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GrzankowskaN\Documents\fpa2\"/>
    </mc:Choice>
  </mc:AlternateContent>
  <xr:revisionPtr revIDLastSave="0" documentId="8_{239807F0-A0CA-47C2-B854-4F533AB28B35}" xr6:coauthVersionLast="47" xr6:coauthVersionMax="47" xr10:uidLastSave="{00000000-0000-0000-0000-000000000000}"/>
  <bookViews>
    <workbookView xWindow="2280" yWindow="2280" windowWidth="14400" windowHeight="7360" xr2:uid="{00000000-000D-0000-FFFF-FFFF00000000}"/>
  </bookViews>
  <sheets>
    <sheet name="Annex 3" sheetId="18" r:id="rId1"/>
    <sheet name="Breakdown" sheetId="19" r:id="rId2"/>
    <sheet name="LIST OF ELIGIBLE COSTS" sheetId="20" r:id="rId3"/>
  </sheets>
  <externalReferences>
    <externalReference r:id="rId4"/>
    <externalReference r:id="rId5"/>
    <externalReference r:id="rId6"/>
    <externalReference r:id="rId7"/>
  </externalReferences>
  <definedNames>
    <definedName name="d">[1]!tbl_choices[#Headers]</definedName>
    <definedName name="date">'[2]REM Aerial Means'!$C$12</definedName>
    <definedName name="dd_regions" localSheetId="2">[3]!tbl_choices[#Headers]</definedName>
    <definedName name="dd_regions">[4]!tbl_choices[#Headers]</definedName>
    <definedName name="dd_reps" localSheetId="2">INDEX([3]!tbl_choices[#Data],,MATCH('LIST OF ELIGIBLE COSTS'!region,'LIST OF ELIGIBLE COSTS'!dd_regions,0))</definedName>
    <definedName name="dd_reps">INDEX([4]!tbl_choices[#Data],,MATCH(region,dd_regions,0))</definedName>
    <definedName name="_xlnm.Print_Area" localSheetId="0">'Annex 3'!$A$1:$E$30</definedName>
    <definedName name="_xlnm.Print_Area" localSheetId="2">'LIST OF ELIGIBLE COSTS'!$A$1:$G$12</definedName>
    <definedName name="region" localSheetId="2">'[3]Estimated budget'!$D$3</definedName>
    <definedName name="reg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18" l="1"/>
  <c r="E18" i="18"/>
  <c r="E17" i="18"/>
  <c r="E14" i="18" l="1"/>
  <c r="E15" i="18"/>
  <c r="E16" i="18"/>
  <c r="E19" i="18"/>
  <c r="E20" i="18"/>
  <c r="E21" i="18"/>
  <c r="E1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tc={73AD0BE5-896F-4628-8A67-7AC630DF1066}</author>
  </authors>
  <commentList>
    <comment ref="A7" authorId="0" shapeId="0" xr:uid="{73AD0BE5-896F-4628-8A67-7AC630DF1066}">
      <text>
        <t>[Threaded comment]
Your version of Excel allows you to read this threaded comment; however, any edits to it will get removed if the file is opened in a newer version of Excel. Learn more: https://go.microsoft.com/fwlink/?linkid=870924
Comment:
    Shouldn't it be 2024-2026 under FPA II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tc={9B3F2A2B-3952-4236-82DB-AA4A0C0DA6BB}</author>
  </authors>
  <commentList>
    <comment ref="B2" authorId="0" shapeId="0" xr:uid="{9B3F2A2B-3952-4236-82DB-AA4A0C0DA6BB}">
      <text>
        <t>[Threaded comment]
Your version of Excel allows you to read this threaded comment; however, any edits to it will get removed if the file is opened in a newer version of Excel. Learn more: https://go.microsoft.com/fwlink/?linkid=870924
Comment:
    2023/CFP/POST/04 ?</t>
      </text>
    </comment>
  </commentList>
</comments>
</file>

<file path=xl/sharedStrings.xml><?xml version="1.0" encoding="utf-8"?>
<sst xmlns="http://schemas.openxmlformats.org/spreadsheetml/2006/main" count="107" uniqueCount="84">
  <si>
    <t>TOTAL (EUR)</t>
  </si>
  <si>
    <t>Unit price</t>
  </si>
  <si>
    <t>Unit</t>
  </si>
  <si>
    <t>No. of units</t>
  </si>
  <si>
    <t>Reference to the Call for proposals</t>
  </si>
  <si>
    <t>CATEGORY</t>
  </si>
  <si>
    <t>Title of the proposed action</t>
  </si>
  <si>
    <t>Please use this Excel sheet to present the detailed breakdown of the budget.</t>
  </si>
  <si>
    <t>Please note:</t>
  </si>
  <si>
    <t>I. Please use a separate Excel sheet to present the detailed budget breakdown.</t>
  </si>
  <si>
    <t>ANNEX 3: ESTIMATED BUDGET FOR THE ACTION</t>
  </si>
  <si>
    <t>Operating Costs
EUR___ /per month for each country of return covered</t>
  </si>
  <si>
    <t>month/TC</t>
  </si>
  <si>
    <t>person</t>
  </si>
  <si>
    <t>Post return package - 12 months
Main applicant Voluntary Return - 2000 EUR</t>
  </si>
  <si>
    <t>Post return package - 12 months
Main applicant Forced Return - 1000 EUR</t>
  </si>
  <si>
    <t>Post return package - 12 months
Family member of both VR and FR - 1000 EUR</t>
  </si>
  <si>
    <t>Handling fee for post-return package</t>
  </si>
  <si>
    <t>Country of Origin Guest Counsellor Expert Cost</t>
  </si>
  <si>
    <t>LIST OF THE ELIGIBLE COSTS</t>
  </si>
  <si>
    <t>Operating costs</t>
  </si>
  <si>
    <t>EUR</t>
  </si>
  <si>
    <t>unit cost</t>
  </si>
  <si>
    <t>proposed by RP</t>
  </si>
  <si>
    <t>Information and communication</t>
  </si>
  <si>
    <t>Contact with the non-EU national prior to departure</t>
  </si>
  <si>
    <t>Office running costs including staff salaries directly involved in the Frontex JRS</t>
  </si>
  <si>
    <t>Travel costs</t>
  </si>
  <si>
    <t>Staff training</t>
  </si>
  <si>
    <t>Handling fees</t>
  </si>
  <si>
    <t xml:space="preserve">Providing post-arrival assistance </t>
  </si>
  <si>
    <t>Referral to specialised services</t>
  </si>
  <si>
    <t>Reporting on assistance given</t>
  </si>
  <si>
    <t>Financial reporting – collecting and uploading of financial proof for all expenses</t>
  </si>
  <si>
    <t>Handling fee - post-return package</t>
  </si>
  <si>
    <t>Organising of meetings with the non-EU nationals after their return</t>
  </si>
  <si>
    <t>Development of a tailor-made reintegration plan</t>
  </si>
  <si>
    <t>Counselling</t>
  </si>
  <si>
    <t>Reintegration assistance on specific types of reintegration</t>
  </si>
  <si>
    <t>Quality monitoring of the reintegration</t>
  </si>
  <si>
    <t>Reporting – Interim and final narrative</t>
  </si>
  <si>
    <t>Financial reporting – collecting and uploading of financial proof for all expenses into the case management tool</t>
  </si>
  <si>
    <t xml:space="preserve">Reintegration packages                                                                                                                 </t>
  </si>
  <si>
    <t>Cash assistance</t>
  </si>
  <si>
    <t>Onward transportation</t>
  </si>
  <si>
    <t>Medical assistance upon arrival (incl. Covid- 19 test)</t>
  </si>
  <si>
    <t>Family reunification for UAMs</t>
  </si>
  <si>
    <t>Post-return package - voluntary (VR)</t>
  </si>
  <si>
    <t>Post-return package - forced (FR)</t>
  </si>
  <si>
    <t>Post-return package - family member (VR/FR)</t>
  </si>
  <si>
    <t>Long-term housing and related costs (up to 12 months)</t>
  </si>
  <si>
    <t>Medical assistance</t>
  </si>
  <si>
    <t>Education (schooling, vocational training)</t>
  </si>
  <si>
    <t>Job counselling and assistance in accessing the labour market</t>
  </si>
  <si>
    <t>Assistance in setting up a small business</t>
  </si>
  <si>
    <t>Family Reunification (monitoring)</t>
  </si>
  <si>
    <t>Legal counselling and administrative support</t>
  </si>
  <si>
    <t>Psychosocial support</t>
  </si>
  <si>
    <t>Country of Origin Guest Counsellor Expert cost:</t>
  </si>
  <si>
    <t>Country of Origin Guest Counsellor Expert cost</t>
  </si>
  <si>
    <t>Housing upon arrival (max. 14 days)</t>
  </si>
  <si>
    <t>Costs with personnel participating in the reception, other than the ones calculated under operating costs</t>
  </si>
  <si>
    <t>Costs relating to set-up and transportation of staff and materials from RP/LRP HQ to airport, port, bus station or other reception terminal</t>
  </si>
  <si>
    <t>Costs relating to ensuring the presence of one or more medical professionals (doctor, nurse) during the reception activities</t>
  </si>
  <si>
    <t>Costs relating to materials (tents, generator) used for reception</t>
  </si>
  <si>
    <t>Cost relating to support offered to national authorities in the registration process</t>
  </si>
  <si>
    <t>Airport pick-up</t>
  </si>
  <si>
    <t>Country of Origin</t>
  </si>
  <si>
    <t>TOTAL</t>
  </si>
  <si>
    <t>Applicant</t>
  </si>
  <si>
    <r>
      <t xml:space="preserve">II. The unit cost shall be a </t>
    </r>
    <r>
      <rPr>
        <b/>
        <sz val="10"/>
        <color rgb="FFC00000"/>
        <rFont val="Trebuchet MS"/>
        <family val="2"/>
      </rPr>
      <t>full number. T</t>
    </r>
    <r>
      <rPr>
        <sz val="10"/>
        <color rgb="FFC00000"/>
        <rFont val="Trebuchet MS"/>
        <family val="2"/>
      </rPr>
      <t xml:space="preserve">herefore, the average cost shall be </t>
    </r>
    <r>
      <rPr>
        <b/>
        <sz val="10"/>
        <color rgb="FFC00000"/>
        <rFont val="Trebuchet MS"/>
        <family val="2"/>
      </rPr>
      <t>rounded up/down</t>
    </r>
    <r>
      <rPr>
        <sz val="10"/>
        <color rgb="FFC00000"/>
        <rFont val="Trebuchet MS"/>
        <family val="2"/>
      </rPr>
      <t xml:space="preserve"> to a full number in order to count as a unit cost.</t>
    </r>
  </si>
  <si>
    <t>Being present at the airport, port, or other arrival location, to welcome the returnees and make first contact. This activity will also require the provision of a welcome kit to each returnee that is eligible for this package.</t>
  </si>
  <si>
    <r>
      <t>Quality monitoring of the reintegration process</t>
    </r>
    <r>
      <rPr>
        <sz val="9"/>
        <color theme="1"/>
        <rFont val="Trebuchet MS"/>
        <family val="2"/>
      </rPr>
      <t xml:space="preserve"> for up to 12 months after the date of departure from the MS </t>
    </r>
  </si>
  <si>
    <t>All costs including fees, DSA, accommodation, travel from the country of origin to the MS and related administrative costs, counted by calendar day (excluding the salaries if already included in the operating costs or handling fee unit cost).</t>
  </si>
  <si>
    <t>day</t>
  </si>
  <si>
    <t>Handling fee for post-arrival package (VR/FR)</t>
  </si>
  <si>
    <t>Post arrival package - 14 days
EUR 615/person (VR)</t>
  </si>
  <si>
    <t>Post arrival package - 14 days
EUR 205/person (FR)</t>
  </si>
  <si>
    <t>Post-arrival package - Voluntary Return (VR)</t>
  </si>
  <si>
    <t>Post-arrival package - Forced Return (FR)</t>
  </si>
  <si>
    <t>Handling fee - post-arrival package (VR/FR)</t>
  </si>
  <si>
    <t>Call for proposals 2023/CFP/POST/</t>
  </si>
  <si>
    <t>2023/CPF/POST/04 - CALL FOR PROPOSALS FOR SPECIFIC AGREEMENTS FOR THE PROVISION OF REINTEGRATION SERVICES TO 
NON-EU NATIONALS RETURNING TO THEIR COUNTRY OF ORIGIN RESTRICTED TO FRONTEX FRAMEWORK PARTNERS SELECTED UNDER 
CALL FOR PROPOSALS No 2023/CFP/POST/02</t>
  </si>
  <si>
    <t xml:space="preserve">CALL FOR PROPOSALS FOR A FRAMEWORK PARTNERSHIP AGREEMENT TO PROVIDE REINTEGRATION SERVICES TO NON-EU NATIONALS RETURNING TO THEIR COUNTRIES OF ORIGIN 2022 - 2026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</si>
</sst>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0"/>
      <name val="Arial"/>
    </font>
    <font>
      <sz val="11"/>
      <color theme="1"/>
      <name val="Calibri"/>
      <family val="2"/>
      <scheme val="minor"/>
    </font>
    <font>
      <sz val="10"/>
      <name val="Arial"/>
    </font>
    <font>
      <b/>
      <sz val="11"/>
      <name val="Trebuchet MS"/>
      <family val="2"/>
    </font>
    <font>
      <sz val="9"/>
      <name val="Trebuchet MS"/>
      <family val="2"/>
    </font>
    <font>
      <b/>
      <sz val="14"/>
      <name val="Trebuchet MS"/>
      <family val="2"/>
    </font>
    <font>
      <b/>
      <sz val="10"/>
      <name val="Trebuchet MS"/>
      <family val="2"/>
    </font>
    <font>
      <sz val="10"/>
      <name val="Trebuchet MS"/>
      <family val="2"/>
    </font>
    <font>
      <b/>
      <sz val="10"/>
      <color theme="0"/>
      <name val="Trebuchet MS"/>
      <family val="2"/>
    </font>
    <font>
      <sz val="14"/>
      <name val="Trebuchet MS"/>
      <family val="2"/>
    </font>
    <font>
      <sz val="11"/>
      <name val="Trebuchet MS"/>
      <family val="2"/>
    </font>
    <font>
      <sz val="9"/>
      <name val="Trebuchet MS"/>
    </font>
    <font>
      <sz val="10"/>
      <color rgb="FFFF0000"/>
      <name val="Trebuchet MS"/>
      <family val="2"/>
    </font>
    <font>
      <sz val="12"/>
      <name val="Trebuchet MS"/>
      <family val="2"/>
    </font>
    <font>
      <sz val="10"/>
      <color rgb="FFC00000"/>
      <name val="Trebuchet MS"/>
      <family val="2"/>
    </font>
    <font>
      <b/>
      <sz val="10"/>
      <color rgb="FFC00000"/>
      <name val="Trebuchet MS"/>
      <family val="2"/>
    </font>
    <font>
      <u/>
      <sz val="10"/>
      <name val="Trebuchet MS"/>
      <family val="2"/>
    </font>
    <font>
      <b/>
      <sz val="11"/>
      <color theme="1"/>
      <name val="Trebuchet MS"/>
      <family val="2"/>
    </font>
    <font>
      <b/>
      <sz val="9"/>
      <name val="Trebuchet MS"/>
      <family val="2"/>
    </font>
    <font>
      <sz val="9"/>
      <color rgb="FFFF0000"/>
      <name val="Trebuchet MS"/>
      <family val="2"/>
    </font>
    <font>
      <sz val="10"/>
      <name val="Arial"/>
      <family val="2"/>
    </font>
    <font>
      <sz val="9"/>
      <color theme="1"/>
      <name val="Trebuchet MS"/>
      <family val="2"/>
    </font>
  </fonts>
  <fills count="11">
    <fill>
      <patternFill patternType="none"/>
    </fill>
    <fill>
      <patternFill patternType="gray125"/>
    </fill>
    <fill>
      <patternFill patternType="solid">
        <fgColor rgb="FF003399"/>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7">
    <xf numFmtId="0" fontId="0" fillId="0" borderId="0"/>
    <xf numFmtId="43" fontId="2" fillId="0" borderId="0" applyFont="0" applyFill="0" applyBorder="0" applyAlignment="0" applyProtection="0"/>
    <xf numFmtId="0" fontId="4" fillId="0" borderId="0"/>
    <xf numFmtId="0" fontId="11" fillId="0" borderId="0"/>
    <xf numFmtId="0" fontId="1" fillId="0" borderId="0"/>
    <xf numFmtId="0" fontId="4" fillId="0" borderId="0"/>
    <xf numFmtId="0" fontId="20" fillId="0" borderId="0"/>
  </cellStyleXfs>
  <cellXfs count="95">
    <xf numFmtId="0" fontId="0" fillId="0" borderId="0" xfId="0"/>
    <xf numFmtId="0" fontId="3" fillId="0" borderId="0" xfId="0" quotePrefix="1" applyFont="1" applyAlignment="1">
      <alignment horizontal="left" vertical="center"/>
    </xf>
    <xf numFmtId="43" fontId="8" fillId="2" borderId="1" xfId="1" applyNumberFormat="1" applyFont="1" applyFill="1" applyBorder="1" applyAlignment="1">
      <alignment horizontal="center" vertical="center" wrapText="1"/>
    </xf>
    <xf numFmtId="0" fontId="5"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43" fontId="9" fillId="0" borderId="0" xfId="1" applyNumberFormat="1" applyFont="1" applyAlignment="1">
      <alignment horizontal="left" vertical="center"/>
    </xf>
    <xf numFmtId="43" fontId="9" fillId="0" borderId="0" xfId="0" applyNumberFormat="1" applyFont="1" applyAlignment="1">
      <alignment horizontal="left" vertical="center"/>
    </xf>
    <xf numFmtId="0" fontId="10" fillId="0" borderId="0" xfId="0" applyFont="1" applyAlignment="1">
      <alignment horizontal="left" vertical="center"/>
    </xf>
    <xf numFmtId="43" fontId="3" fillId="0" borderId="0" xfId="1" quotePrefix="1" applyNumberFormat="1" applyFont="1" applyFill="1" applyBorder="1" applyAlignment="1">
      <alignment horizontal="left" vertical="center" wrapText="1"/>
    </xf>
    <xf numFmtId="43" fontId="10" fillId="0" borderId="0" xfId="0" applyNumberFormat="1" applyFont="1" applyAlignment="1">
      <alignment horizontal="left" vertical="center"/>
    </xf>
    <xf numFmtId="0" fontId="10" fillId="0" borderId="0" xfId="0" applyFont="1" applyBorder="1" applyAlignment="1">
      <alignment horizontal="left" vertical="center"/>
    </xf>
    <xf numFmtId="43" fontId="10" fillId="0" borderId="0" xfId="0" applyNumberFormat="1"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43" fontId="10" fillId="0" borderId="0" xfId="1" applyNumberFormat="1" applyFont="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43" fontId="10" fillId="0" borderId="0" xfId="1" applyNumberFormat="1" applyFont="1" applyBorder="1" applyAlignment="1">
      <alignment horizontal="left" vertical="center"/>
    </xf>
    <xf numFmtId="43" fontId="8" fillId="2" borderId="3" xfId="1" applyNumberFormat="1" applyFont="1" applyFill="1" applyBorder="1" applyAlignment="1">
      <alignment horizontal="left" vertical="center" wrapText="1"/>
    </xf>
    <xf numFmtId="0" fontId="7" fillId="0" borderId="0" xfId="0" applyFont="1"/>
    <xf numFmtId="0" fontId="12"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16" fillId="0" borderId="0" xfId="0" applyFont="1" applyBorder="1" applyAlignment="1">
      <alignment vertical="center"/>
    </xf>
    <xf numFmtId="0" fontId="7" fillId="0" borderId="0" xfId="0" applyFont="1" applyAlignment="1">
      <alignment vertical="center"/>
    </xf>
    <xf numFmtId="0" fontId="6" fillId="0" borderId="0" xfId="0" applyFont="1"/>
    <xf numFmtId="0" fontId="1" fillId="0" borderId="0" xfId="4"/>
    <xf numFmtId="0" fontId="6" fillId="6" borderId="1" xfId="4" applyFont="1" applyFill="1" applyBorder="1" applyAlignment="1">
      <alignment horizontal="left" vertical="center"/>
    </xf>
    <xf numFmtId="0" fontId="18" fillId="0" borderId="1" xfId="4" applyFont="1" applyBorder="1" applyAlignment="1">
      <alignment horizontal="left" vertical="center"/>
    </xf>
    <xf numFmtId="0" fontId="18" fillId="7" borderId="1" xfId="4" applyFont="1" applyFill="1" applyBorder="1" applyAlignment="1">
      <alignment horizontal="right" vertical="center" wrapText="1"/>
    </xf>
    <xf numFmtId="0" fontId="4" fillId="0" borderId="2" xfId="4" applyFont="1" applyBorder="1" applyAlignment="1">
      <alignment horizontal="right" vertical="center" wrapText="1"/>
    </xf>
    <xf numFmtId="2" fontId="1" fillId="5" borderId="1" xfId="4" applyNumberFormat="1" applyFill="1" applyBorder="1" applyAlignment="1">
      <alignment horizontal="right"/>
    </xf>
    <xf numFmtId="2" fontId="1" fillId="0" borderId="1" xfId="4" applyNumberFormat="1" applyBorder="1" applyAlignment="1">
      <alignment horizontal="right"/>
    </xf>
    <xf numFmtId="0" fontId="4" fillId="0" borderId="1" xfId="4" applyFont="1" applyBorder="1" applyAlignment="1">
      <alignment horizontal="right" vertical="center" wrapText="1"/>
    </xf>
    <xf numFmtId="2" fontId="1" fillId="5" borderId="1" xfId="4" applyNumberFormat="1" applyFill="1" applyBorder="1" applyAlignment="1">
      <alignment horizontal="right" vertical="center"/>
    </xf>
    <xf numFmtId="0" fontId="4" fillId="0" borderId="6" xfId="4" applyFont="1" applyBorder="1" applyAlignment="1">
      <alignment vertical="center" wrapText="1"/>
    </xf>
    <xf numFmtId="2" fontId="1" fillId="5" borderId="1" xfId="4" applyNumberFormat="1" applyFill="1" applyBorder="1" applyAlignment="1">
      <alignment horizontal="right" vertical="top"/>
    </xf>
    <xf numFmtId="2" fontId="1" fillId="5" borderId="6" xfId="4" applyNumberFormat="1" applyFill="1" applyBorder="1" applyAlignment="1">
      <alignment vertical="top"/>
    </xf>
    <xf numFmtId="0" fontId="4" fillId="0" borderId="2" xfId="4" applyFont="1" applyBorder="1" applyAlignment="1">
      <alignment vertical="center" wrapText="1"/>
    </xf>
    <xf numFmtId="2" fontId="1" fillId="5" borderId="2" xfId="4" applyNumberFormat="1" applyFill="1" applyBorder="1" applyAlignment="1">
      <alignment vertical="top"/>
    </xf>
    <xf numFmtId="0" fontId="18" fillId="0" borderId="7" xfId="4" applyFont="1" applyBorder="1" applyAlignment="1">
      <alignment horizontal="left" vertical="center"/>
    </xf>
    <xf numFmtId="0" fontId="4" fillId="0" borderId="0" xfId="5"/>
    <xf numFmtId="0" fontId="18" fillId="9" borderId="1" xfId="4" applyFont="1" applyFill="1" applyBorder="1" applyAlignment="1">
      <alignment horizontal="left" vertical="center"/>
    </xf>
    <xf numFmtId="0" fontId="19" fillId="0" borderId="1" xfId="4" applyFont="1" applyBorder="1" applyAlignment="1">
      <alignment vertical="center" wrapText="1"/>
    </xf>
    <xf numFmtId="0" fontId="4" fillId="0" borderId="6" xfId="4" applyFont="1" applyBorder="1" applyAlignment="1">
      <alignment horizontal="right" vertical="center" wrapText="1"/>
    </xf>
    <xf numFmtId="2" fontId="1" fillId="5" borderId="6" xfId="4" applyNumberFormat="1" applyFill="1" applyBorder="1" applyAlignment="1">
      <alignment horizontal="right" vertical="top"/>
    </xf>
    <xf numFmtId="0" fontId="3" fillId="3" borderId="1" xfId="0" quotePrefix="1" applyFont="1" applyFill="1" applyBorder="1" applyAlignment="1">
      <alignment horizontal="left" vertical="center"/>
    </xf>
    <xf numFmtId="4" fontId="6" fillId="0" borderId="1" xfId="0" applyNumberFormat="1" applyFont="1" applyBorder="1"/>
    <xf numFmtId="0" fontId="6" fillId="5" borderId="3"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center" vertical="center" wrapText="1"/>
      <protection locked="0"/>
    </xf>
    <xf numFmtId="3" fontId="7" fillId="5" borderId="1" xfId="0" applyNumberFormat="1" applyFont="1" applyFill="1" applyBorder="1" applyAlignment="1" applyProtection="1">
      <alignment horizontal="center" vertical="center" wrapText="1"/>
      <protection locked="0"/>
    </xf>
    <xf numFmtId="4" fontId="7" fillId="5" borderId="1" xfId="0" applyNumberFormat="1" applyFont="1" applyFill="1" applyBorder="1" applyAlignment="1" applyProtection="1">
      <alignment horizontal="right" vertical="center" wrapText="1"/>
      <protection locked="0"/>
    </xf>
    <xf numFmtId="4" fontId="6" fillId="5" borderId="2" xfId="1" applyNumberFormat="1" applyFont="1" applyFill="1" applyBorder="1" applyAlignment="1" applyProtection="1">
      <alignment horizontal="right" vertical="center" wrapText="1"/>
      <protection locked="0"/>
    </xf>
    <xf numFmtId="0" fontId="7" fillId="5" borderId="1" xfId="2" applyFont="1" applyFill="1" applyBorder="1" applyAlignment="1" applyProtection="1">
      <alignment horizontal="center" vertical="center" wrapText="1"/>
      <protection locked="0"/>
    </xf>
    <xf numFmtId="0" fontId="6" fillId="10" borderId="3" xfId="0" applyFont="1" applyFill="1" applyBorder="1" applyAlignment="1" applyProtection="1">
      <alignment horizontal="left" vertical="center" wrapText="1"/>
      <protection locked="0"/>
    </xf>
    <xf numFmtId="0" fontId="7" fillId="10" borderId="1" xfId="2" applyFont="1" applyFill="1" applyBorder="1" applyAlignment="1" applyProtection="1">
      <alignment horizontal="center" vertical="center" wrapText="1"/>
      <protection locked="0"/>
    </xf>
    <xf numFmtId="3" fontId="7" fillId="10" borderId="1" xfId="0" applyNumberFormat="1" applyFont="1" applyFill="1" applyBorder="1" applyAlignment="1" applyProtection="1">
      <alignment horizontal="center" vertical="center" wrapText="1"/>
      <protection locked="0"/>
    </xf>
    <xf numFmtId="4" fontId="7" fillId="10" borderId="1" xfId="0" applyNumberFormat="1" applyFont="1" applyFill="1" applyBorder="1" applyAlignment="1" applyProtection="1">
      <alignment horizontal="right" vertical="center" wrapText="1"/>
      <protection locked="0"/>
    </xf>
    <xf numFmtId="4" fontId="6" fillId="10" borderId="2" xfId="1" applyNumberFormat="1" applyFont="1" applyFill="1" applyBorder="1" applyAlignment="1" applyProtection="1">
      <alignment horizontal="right" vertical="center" wrapText="1"/>
      <protection locked="0"/>
    </xf>
    <xf numFmtId="0" fontId="7" fillId="10" borderId="1" xfId="0" applyFont="1" applyFill="1" applyBorder="1" applyAlignment="1" applyProtection="1">
      <alignment horizontal="center" vertical="center" wrapText="1"/>
      <protection locked="0"/>
    </xf>
    <xf numFmtId="49" fontId="6" fillId="3" borderId="3" xfId="1" quotePrefix="1" applyNumberFormat="1" applyFont="1" applyFill="1" applyBorder="1" applyAlignment="1">
      <alignment horizontal="left" vertical="center" wrapText="1"/>
    </xf>
    <xf numFmtId="49" fontId="6" fillId="3" borderId="5" xfId="1" quotePrefix="1" applyNumberFormat="1" applyFont="1" applyFill="1" applyBorder="1" applyAlignment="1">
      <alignment horizontal="left" vertical="center" wrapText="1"/>
    </xf>
    <xf numFmtId="49" fontId="6" fillId="3" borderId="4" xfId="1" quotePrefix="1" applyNumberFormat="1" applyFont="1" applyFill="1" applyBorder="1" applyAlignment="1">
      <alignment horizontal="left" vertical="center" wrapText="1"/>
    </xf>
    <xf numFmtId="43" fontId="10" fillId="3" borderId="3" xfId="1" quotePrefix="1" applyNumberFormat="1" applyFont="1" applyFill="1" applyBorder="1" applyAlignment="1">
      <alignment horizontal="left" vertical="center" wrapText="1"/>
    </xf>
    <xf numFmtId="43" fontId="10" fillId="3" borderId="5" xfId="1" quotePrefix="1" applyNumberFormat="1" applyFont="1" applyFill="1" applyBorder="1" applyAlignment="1">
      <alignment horizontal="left" vertical="center" wrapText="1"/>
    </xf>
    <xf numFmtId="43" fontId="10" fillId="3" borderId="4" xfId="1" quotePrefix="1" applyNumberFormat="1" applyFont="1" applyFill="1" applyBorder="1" applyAlignment="1">
      <alignment horizontal="left" vertical="center" wrapText="1"/>
    </xf>
    <xf numFmtId="0" fontId="14" fillId="0" borderId="0" xfId="0" applyFont="1" applyAlignment="1">
      <alignment horizontal="left"/>
    </xf>
    <xf numFmtId="0" fontId="14" fillId="0" borderId="0" xfId="0" applyFont="1" applyAlignment="1">
      <alignment horizontal="left" vertical="top" wrapTex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4" xfId="0" applyFont="1" applyFill="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7" fillId="4" borderId="0" xfId="4" applyFont="1" applyFill="1" applyAlignment="1">
      <alignment horizontal="center" vertical="center"/>
    </xf>
    <xf numFmtId="0" fontId="4" fillId="0" borderId="3"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Border="1" applyAlignment="1">
      <alignment horizontal="left" vertical="center" wrapText="1"/>
    </xf>
    <xf numFmtId="0" fontId="4" fillId="0" borderId="5" xfId="4" applyFont="1" applyBorder="1" applyAlignment="1">
      <alignment horizontal="left" vertical="center" wrapText="1"/>
    </xf>
    <xf numFmtId="0" fontId="4" fillId="0" borderId="4" xfId="4" applyFont="1" applyBorder="1" applyAlignment="1">
      <alignment horizontal="left" vertical="center" wrapText="1"/>
    </xf>
    <xf numFmtId="0" fontId="18" fillId="8" borderId="3" xfId="4" applyFont="1" applyFill="1" applyBorder="1" applyAlignment="1">
      <alignment horizontal="left" vertical="center" wrapText="1"/>
    </xf>
    <xf numFmtId="0" fontId="18" fillId="8" borderId="5" xfId="4" applyFont="1" applyFill="1" applyBorder="1" applyAlignment="1">
      <alignment horizontal="left" vertical="center" wrapText="1"/>
    </xf>
    <xf numFmtId="0" fontId="18" fillId="7" borderId="3" xfId="4" applyFont="1" applyFill="1" applyBorder="1" applyAlignment="1">
      <alignment horizontal="center" vertical="center" wrapText="1"/>
    </xf>
    <xf numFmtId="0" fontId="18" fillId="7" borderId="5" xfId="4" applyFont="1" applyFill="1" applyBorder="1" applyAlignment="1">
      <alignment horizontal="center" vertical="center" wrapText="1"/>
    </xf>
    <xf numFmtId="0" fontId="18" fillId="7" borderId="4" xfId="4" applyFont="1" applyFill="1" applyBorder="1" applyAlignment="1">
      <alignment horizontal="center" vertical="center" wrapText="1"/>
    </xf>
    <xf numFmtId="0" fontId="6" fillId="6" borderId="1" xfId="4" applyFont="1" applyFill="1" applyBorder="1" applyAlignment="1">
      <alignment horizontal="center" vertical="center" wrapText="1"/>
    </xf>
    <xf numFmtId="0" fontId="21" fillId="0" borderId="3" xfId="4" applyFont="1" applyFill="1" applyBorder="1" applyAlignment="1">
      <alignment horizontal="left" vertical="center" wrapText="1"/>
    </xf>
    <xf numFmtId="0" fontId="21" fillId="0" borderId="5" xfId="4" applyFont="1" applyFill="1" applyBorder="1" applyAlignment="1">
      <alignment horizontal="left" vertical="center" wrapText="1"/>
    </xf>
    <xf numFmtId="0" fontId="21" fillId="0" borderId="4" xfId="4" applyFont="1" applyFill="1" applyBorder="1" applyAlignment="1">
      <alignment horizontal="left" vertical="center" wrapText="1"/>
    </xf>
    <xf numFmtId="0" fontId="4" fillId="0" borderId="1" xfId="4" applyFont="1" applyBorder="1" applyAlignment="1">
      <alignment horizontal="left" vertical="center" wrapText="1"/>
    </xf>
    <xf numFmtId="0" fontId="4" fillId="8" borderId="3" xfId="4" applyFont="1" applyFill="1" applyBorder="1" applyAlignment="1">
      <alignment horizontal="left" vertical="center" wrapText="1"/>
    </xf>
    <xf numFmtId="0" fontId="4" fillId="8" borderId="5" xfId="4" applyFont="1" applyFill="1" applyBorder="1" applyAlignment="1">
      <alignment horizontal="left" vertical="center" wrapText="1"/>
    </xf>
  </cellXfs>
  <cellStyles count="7">
    <cellStyle name="Comma" xfId="1" builtinId="3"/>
    <cellStyle name="Normal" xfId="0" builtinId="0"/>
    <cellStyle name="Normal 2" xfId="2" xr:uid="{00000000-0005-0000-0000-000002000000}"/>
    <cellStyle name="Normal 3" xfId="3" xr:uid="{00000000-0005-0000-0000-000003000000}"/>
    <cellStyle name="Normal 3 2" xfId="5" xr:uid="{84CF4295-BA0D-4C5B-A9BD-09139854F47C}"/>
    <cellStyle name="Normal 4 2" xfId="6" xr:uid="{283DF0F9-E0CF-4F33-BB83-5F8CF74F285F}"/>
    <cellStyle name="Normal 5 2" xfId="4" xr:uid="{9F17E451-2437-44BC-9ABE-790C3E2FC3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microsoft.com/office/2017/10/relationships/person" Target="persons/person.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fx.frontex.europa.eu/cases/GRP18/GRP-2017-00018/FINANCE%20team/Reintegration%20Programme/FPA+SA%20(2022-2026)/1.%202021_call_FPA/2023_call_SA/Annex_II_EB_ECRet_R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ofrontex.local\frontex-shared\frontex-shared\Public%20Area\Project%20Management\3.%20Procurement%20and%20grants\FPA_SFD_2009-2012\Templates\Reviewed%20REM%20templates\REM%20aerial%20mea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fx.frontex.europa.eu/Users/mellerk/Desktop/Annex_II_EB_ECR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fx.frontex.europa.eu/cases/GRP18/GRP-2017-00018/FINANCE%20team/Reintegration%20Programme/FPA+SA%20(2022-2026)/1.%202021_call_FPA/2023_call_SA/Unit%20costs%20evaluation%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d budget"/>
      <sheetName val="LIST OF ELIGIBLE COSTS (2)"/>
      <sheetName val="setup"/>
      <sheetName val="Annex_II_EB_ECRet_RP"/>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 Aerial Means"/>
      <sheetName val="REM for Final Payment"/>
      <sheetName val="Definitions"/>
      <sheetName val="Setup"/>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d budget"/>
      <sheetName val="Daily Rate &amp; Unit Costs"/>
      <sheetName val="setup"/>
      <sheetName val="Annex_II_EB_ECRet"/>
    </sheetNames>
    <sheetDataSet>
      <sheetData sheetId="0"/>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TC, LMF, WELDO - Findings"/>
      <sheetName val="CARITAS - Findings"/>
      <sheetName val="IRARA - Findings"/>
      <sheetName val="LIST OF ELIGIBLE COSTS"/>
      <sheetName val="setup"/>
      <sheetName val="Unit costs evaluation 2023"/>
    </sheetNames>
    <sheetDataSet>
      <sheetData sheetId="0" refreshError="1"/>
      <sheetData sheetId="1" refreshError="1"/>
      <sheetData sheetId="2" refreshError="1"/>
      <sheetData sheetId="3"/>
      <sheetData sheetId="4"/>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Katarzyna Woropajew" id="{B306A79D-AABF-4C80-AFFD-B82E16167BD7}" userId="S::Katarzyna.Woropajew@frontex.europa.eu::c6827a7d-c3ed-4b60-9683-68e9837b3b2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7" dT="2023-12-18T10:11:01.48" personId="{B306A79D-AABF-4C80-AFFD-B82E16167BD7}" id="{73AD0BE5-896F-4628-8A67-7AC630DF1066}">
    <text>Shouldn't it be 2024-2026 under FPA II ?</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3-12-18T10:11:45.94" personId="{B306A79D-AABF-4C80-AFFD-B82E16167BD7}" id="{9B3F2A2B-3952-4236-82DB-AA4A0C0DA6BB}">
    <text>2023/CFP/POST/04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showGridLines="0" tabSelected="1" workbookViewId="0">
      <selection activeCell="G14" sqref="G14"/>
    </sheetView>
  </sheetViews>
  <sheetFormatPr defaultColWidth="9.1796875" defaultRowHeight="13.5" x14ac:dyDescent="0.35"/>
  <cols>
    <col min="1" max="1" width="55.54296875" style="20" customWidth="1"/>
    <col min="2" max="3" width="12.1796875" style="20" customWidth="1"/>
    <col min="4" max="4" width="17.1796875" style="20" customWidth="1"/>
    <col min="5" max="5" width="23.54296875" style="20" customWidth="1"/>
    <col min="6" max="16384" width="9.1796875" style="20"/>
  </cols>
  <sheetData>
    <row r="1" spans="1:9" ht="19" x14ac:dyDescent="0.35">
      <c r="A1" s="3" t="s">
        <v>10</v>
      </c>
      <c r="B1" s="4"/>
      <c r="C1" s="5"/>
      <c r="D1" s="6"/>
      <c r="E1" s="7"/>
    </row>
    <row r="2" spans="1:9" ht="8.5" customHeight="1" x14ac:dyDescent="0.35">
      <c r="A2" s="8"/>
      <c r="B2" s="13"/>
      <c r="C2" s="14"/>
      <c r="D2" s="15"/>
      <c r="E2" s="10"/>
    </row>
    <row r="3" spans="1:9" ht="12.65" customHeight="1" x14ac:dyDescent="0.35">
      <c r="A3" s="1" t="s">
        <v>4</v>
      </c>
      <c r="B3" s="16"/>
      <c r="C3" s="17"/>
      <c r="D3" s="11"/>
      <c r="E3" s="11"/>
    </row>
    <row r="4" spans="1:9" ht="70.5" customHeight="1" x14ac:dyDescent="0.35">
      <c r="A4" s="62" t="s">
        <v>82</v>
      </c>
      <c r="B4" s="63"/>
      <c r="C4" s="63"/>
      <c r="D4" s="63"/>
      <c r="E4" s="64"/>
    </row>
    <row r="5" spans="1:9" ht="9" customHeight="1" x14ac:dyDescent="0.35">
      <c r="A5" s="9"/>
      <c r="B5" s="9"/>
      <c r="C5" s="9"/>
      <c r="D5" s="9"/>
      <c r="E5" s="9"/>
    </row>
    <row r="6" spans="1:9" s="23" customFormat="1" ht="25.5" customHeight="1" x14ac:dyDescent="0.25">
      <c r="A6" s="1" t="s">
        <v>6</v>
      </c>
      <c r="B6" s="8"/>
      <c r="C6" s="16"/>
      <c r="D6" s="17"/>
      <c r="E6" s="11"/>
      <c r="F6" s="21"/>
      <c r="G6" s="22"/>
      <c r="H6" s="22"/>
      <c r="I6" s="22"/>
    </row>
    <row r="7" spans="1:9" s="23" customFormat="1" ht="39.75" customHeight="1" x14ac:dyDescent="0.25">
      <c r="A7" s="65" t="s">
        <v>83</v>
      </c>
      <c r="B7" s="66"/>
      <c r="C7" s="66"/>
      <c r="D7" s="66"/>
      <c r="E7" s="67"/>
      <c r="F7" s="21"/>
      <c r="G7" s="22"/>
      <c r="H7" s="22"/>
      <c r="I7" s="22"/>
    </row>
    <row r="8" spans="1:9" ht="19.5" customHeight="1" x14ac:dyDescent="0.35">
      <c r="A8" s="1"/>
      <c r="B8" s="16"/>
      <c r="C8" s="17"/>
      <c r="D8" s="11"/>
      <c r="E8" s="11"/>
    </row>
    <row r="9" spans="1:9" ht="19.5" customHeight="1" x14ac:dyDescent="0.35">
      <c r="A9" s="48" t="s">
        <v>69</v>
      </c>
      <c r="B9" s="70"/>
      <c r="C9" s="71"/>
      <c r="D9" s="71"/>
      <c r="E9" s="72"/>
    </row>
    <row r="10" spans="1:9" ht="19.5" customHeight="1" x14ac:dyDescent="0.35">
      <c r="A10" s="48" t="s">
        <v>67</v>
      </c>
      <c r="B10" s="70"/>
      <c r="C10" s="71"/>
      <c r="D10" s="71"/>
      <c r="E10" s="72"/>
    </row>
    <row r="11" spans="1:9" ht="14.5" x14ac:dyDescent="0.35">
      <c r="A11" s="8"/>
      <c r="B11" s="16"/>
      <c r="C11" s="17"/>
      <c r="D11" s="18"/>
      <c r="E11" s="12"/>
    </row>
    <row r="12" spans="1:9" ht="30.75" customHeight="1" x14ac:dyDescent="0.35">
      <c r="A12" s="19" t="s">
        <v>5</v>
      </c>
      <c r="B12" s="2" t="s">
        <v>2</v>
      </c>
      <c r="C12" s="2" t="s">
        <v>3</v>
      </c>
      <c r="D12" s="2" t="s">
        <v>1</v>
      </c>
      <c r="E12" s="2" t="s">
        <v>0</v>
      </c>
    </row>
    <row r="13" spans="1:9" ht="60.75" customHeight="1" x14ac:dyDescent="0.35">
      <c r="A13" s="50" t="s">
        <v>11</v>
      </c>
      <c r="B13" s="51" t="s">
        <v>12</v>
      </c>
      <c r="C13" s="52"/>
      <c r="D13" s="53"/>
      <c r="E13" s="54">
        <f>C13*D13</f>
        <v>0</v>
      </c>
    </row>
    <row r="14" spans="1:9" ht="60.75" customHeight="1" x14ac:dyDescent="0.35">
      <c r="A14" s="50" t="s">
        <v>75</v>
      </c>
      <c r="B14" s="51" t="s">
        <v>13</v>
      </c>
      <c r="C14" s="52"/>
      <c r="D14" s="53"/>
      <c r="E14" s="54">
        <f t="shared" ref="E14:E21" si="0">C14*D14</f>
        <v>0</v>
      </c>
    </row>
    <row r="15" spans="1:9" ht="60.75" customHeight="1" x14ac:dyDescent="0.35">
      <c r="A15" s="50" t="s">
        <v>17</v>
      </c>
      <c r="B15" s="51" t="s">
        <v>13</v>
      </c>
      <c r="C15" s="52"/>
      <c r="D15" s="53"/>
      <c r="E15" s="54">
        <f t="shared" si="0"/>
        <v>0</v>
      </c>
    </row>
    <row r="16" spans="1:9" ht="60.75" customHeight="1" x14ac:dyDescent="0.35">
      <c r="A16" s="50" t="s">
        <v>18</v>
      </c>
      <c r="B16" s="55" t="s">
        <v>74</v>
      </c>
      <c r="C16" s="52"/>
      <c r="D16" s="53"/>
      <c r="E16" s="54">
        <f t="shared" si="0"/>
        <v>0</v>
      </c>
    </row>
    <row r="17" spans="1:5" ht="60.75" customHeight="1" x14ac:dyDescent="0.35">
      <c r="A17" s="56" t="s">
        <v>76</v>
      </c>
      <c r="B17" s="57" t="s">
        <v>13</v>
      </c>
      <c r="C17" s="58"/>
      <c r="D17" s="59">
        <v>615</v>
      </c>
      <c r="E17" s="60">
        <f>C17*D17</f>
        <v>0</v>
      </c>
    </row>
    <row r="18" spans="1:5" ht="60.75" customHeight="1" x14ac:dyDescent="0.35">
      <c r="A18" s="56" t="s">
        <v>77</v>
      </c>
      <c r="B18" s="57" t="s">
        <v>13</v>
      </c>
      <c r="C18" s="58"/>
      <c r="D18" s="59">
        <v>205</v>
      </c>
      <c r="E18" s="60">
        <f>C18*D18</f>
        <v>0</v>
      </c>
    </row>
    <row r="19" spans="1:5" ht="60.75" customHeight="1" x14ac:dyDescent="0.35">
      <c r="A19" s="56" t="s">
        <v>14</v>
      </c>
      <c r="B19" s="61" t="s">
        <v>13</v>
      </c>
      <c r="C19" s="58"/>
      <c r="D19" s="59">
        <v>2000</v>
      </c>
      <c r="E19" s="60">
        <f t="shared" si="0"/>
        <v>0</v>
      </c>
    </row>
    <row r="20" spans="1:5" ht="60.75" customHeight="1" x14ac:dyDescent="0.35">
      <c r="A20" s="56" t="s">
        <v>15</v>
      </c>
      <c r="B20" s="61" t="s">
        <v>13</v>
      </c>
      <c r="C20" s="58"/>
      <c r="D20" s="59">
        <v>1000</v>
      </c>
      <c r="E20" s="60">
        <f t="shared" si="0"/>
        <v>0</v>
      </c>
    </row>
    <row r="21" spans="1:5" ht="60.75" customHeight="1" x14ac:dyDescent="0.35">
      <c r="A21" s="56" t="s">
        <v>16</v>
      </c>
      <c r="B21" s="61" t="s">
        <v>13</v>
      </c>
      <c r="C21" s="58"/>
      <c r="D21" s="59">
        <v>1000</v>
      </c>
      <c r="E21" s="60">
        <f t="shared" si="0"/>
        <v>0</v>
      </c>
    </row>
    <row r="22" spans="1:5" ht="22" customHeight="1" x14ac:dyDescent="0.35">
      <c r="A22" s="73" t="s">
        <v>68</v>
      </c>
      <c r="B22" s="74"/>
      <c r="C22" s="74"/>
      <c r="D22" s="75"/>
      <c r="E22" s="49">
        <f>SUM(E13:E21)</f>
        <v>0</v>
      </c>
    </row>
    <row r="26" spans="1:5" s="26" customFormat="1" ht="23.25" customHeight="1" x14ac:dyDescent="0.25">
      <c r="A26" s="25" t="s">
        <v>8</v>
      </c>
    </row>
    <row r="27" spans="1:5" x14ac:dyDescent="0.35">
      <c r="A27" s="68" t="s">
        <v>9</v>
      </c>
      <c r="B27" s="68"/>
      <c r="C27" s="68"/>
      <c r="D27" s="68"/>
      <c r="E27" s="68"/>
    </row>
    <row r="28" spans="1:5" ht="34.5" customHeight="1" x14ac:dyDescent="0.35">
      <c r="A28" s="69" t="s">
        <v>70</v>
      </c>
      <c r="B28" s="69"/>
      <c r="C28" s="69"/>
      <c r="D28" s="69"/>
      <c r="E28" s="69"/>
    </row>
    <row r="29" spans="1:5" s="24" customFormat="1" ht="31.5" customHeight="1" x14ac:dyDescent="0.35">
      <c r="A29" s="69"/>
      <c r="B29" s="69"/>
      <c r="C29" s="69"/>
      <c r="D29" s="69"/>
      <c r="E29" s="69"/>
    </row>
  </sheetData>
  <mergeCells count="8">
    <mergeCell ref="A4:E4"/>
    <mergeCell ref="A7:E7"/>
    <mergeCell ref="A27:E27"/>
    <mergeCell ref="A28:E28"/>
    <mergeCell ref="A29:E29"/>
    <mergeCell ref="B9:E9"/>
    <mergeCell ref="B10:E10"/>
    <mergeCell ref="A22:D22"/>
  </mergeCell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796875" defaultRowHeight="13.5" x14ac:dyDescent="0.35"/>
  <cols>
    <col min="1" max="16384" width="9.1796875" style="20"/>
  </cols>
  <sheetData>
    <row r="1" spans="1:1" s="27" customFormat="1" x14ac:dyDescent="0.35">
      <c r="A1" s="27" t="s">
        <v>7</v>
      </c>
    </row>
    <row r="2" spans="1:1" s="27" customFormat="1" x14ac:dyDescent="0.35"/>
    <row r="3" spans="1:1" s="27" customFormat="1" x14ac:dyDescent="0.3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1882-AF31-4479-A89D-90693FEDCE8E}">
  <dimension ref="A1:I56"/>
  <sheetViews>
    <sheetView zoomScaleNormal="100" workbookViewId="0">
      <selection activeCell="B14" sqref="B14:G14"/>
    </sheetView>
  </sheetViews>
  <sheetFormatPr defaultColWidth="8" defaultRowHeight="14.5" x14ac:dyDescent="0.35"/>
  <cols>
    <col min="1" max="1" width="4.7265625" style="28" customWidth="1"/>
    <col min="2" max="2" width="14" style="28" customWidth="1"/>
    <col min="3" max="3" width="28.453125" style="28" bestFit="1" customWidth="1"/>
    <col min="4" max="4" width="18.54296875" style="28" customWidth="1"/>
    <col min="5" max="5" width="18" style="28" customWidth="1"/>
    <col min="6" max="6" width="17.1796875" style="28" customWidth="1"/>
    <col min="7" max="7" width="24" style="28" customWidth="1"/>
    <col min="8" max="8" width="17.81640625" style="28" customWidth="1"/>
    <col min="9" max="10" width="8" style="28"/>
    <col min="11" max="11" width="8" style="28" customWidth="1"/>
    <col min="12" max="16384" width="8" style="28"/>
  </cols>
  <sheetData>
    <row r="1" spans="1:8" ht="25.5" customHeight="1" x14ac:dyDescent="0.35">
      <c r="A1" s="76" t="s">
        <v>19</v>
      </c>
      <c r="B1" s="76"/>
      <c r="C1" s="76"/>
      <c r="D1" s="76"/>
      <c r="E1" s="76"/>
      <c r="F1" s="76"/>
      <c r="G1" s="76"/>
      <c r="H1" s="76"/>
    </row>
    <row r="2" spans="1:8" ht="30" customHeight="1" x14ac:dyDescent="0.35">
      <c r="A2" s="29"/>
      <c r="B2" s="88" t="s">
        <v>81</v>
      </c>
      <c r="C2" s="88"/>
      <c r="D2" s="88"/>
      <c r="E2" s="88"/>
      <c r="F2" s="88"/>
      <c r="G2" s="88"/>
      <c r="H2" s="88"/>
    </row>
    <row r="3" spans="1:8" ht="15" customHeight="1" x14ac:dyDescent="0.35">
      <c r="A3" s="44">
        <v>1</v>
      </c>
      <c r="B3" s="85" t="s">
        <v>20</v>
      </c>
      <c r="C3" s="86"/>
      <c r="D3" s="86"/>
      <c r="E3" s="86"/>
      <c r="F3" s="86"/>
      <c r="G3" s="87"/>
      <c r="H3" s="31" t="s">
        <v>21</v>
      </c>
    </row>
    <row r="4" spans="1:8" ht="15" customHeight="1" x14ac:dyDescent="0.35">
      <c r="A4" s="30">
        <v>1.1000000000000001</v>
      </c>
      <c r="B4" s="83" t="s">
        <v>20</v>
      </c>
      <c r="C4" s="84"/>
      <c r="D4" s="84"/>
      <c r="E4" s="84"/>
      <c r="F4" s="84"/>
      <c r="G4" s="32" t="s">
        <v>22</v>
      </c>
      <c r="H4" s="33" t="s">
        <v>23</v>
      </c>
    </row>
    <row r="5" spans="1:8" ht="15" customHeight="1" x14ac:dyDescent="0.35">
      <c r="A5" s="30"/>
      <c r="B5" s="80" t="s">
        <v>24</v>
      </c>
      <c r="C5" s="81"/>
      <c r="D5" s="81"/>
      <c r="E5" s="81"/>
      <c r="F5" s="81"/>
      <c r="G5" s="82"/>
      <c r="H5" s="34"/>
    </row>
    <row r="6" spans="1:8" ht="15" customHeight="1" x14ac:dyDescent="0.35">
      <c r="A6" s="30"/>
      <c r="B6" s="80" t="s">
        <v>25</v>
      </c>
      <c r="C6" s="81"/>
      <c r="D6" s="81"/>
      <c r="E6" s="81"/>
      <c r="F6" s="81"/>
      <c r="G6" s="82"/>
      <c r="H6" s="34"/>
    </row>
    <row r="7" spans="1:8" ht="15" customHeight="1" x14ac:dyDescent="0.35">
      <c r="A7" s="30"/>
      <c r="B7" s="80" t="s">
        <v>72</v>
      </c>
      <c r="C7" s="81"/>
      <c r="D7" s="81"/>
      <c r="E7" s="81"/>
      <c r="F7" s="81"/>
      <c r="G7" s="82"/>
      <c r="H7" s="34"/>
    </row>
    <row r="8" spans="1:8" ht="15" customHeight="1" x14ac:dyDescent="0.35">
      <c r="A8" s="30"/>
      <c r="B8" s="77" t="s">
        <v>26</v>
      </c>
      <c r="C8" s="78"/>
      <c r="D8" s="78"/>
      <c r="E8" s="78"/>
      <c r="F8" s="78"/>
      <c r="G8" s="79"/>
      <c r="H8" s="34"/>
    </row>
    <row r="9" spans="1:8" ht="15" customHeight="1" x14ac:dyDescent="0.35">
      <c r="A9" s="30"/>
      <c r="B9" s="80" t="s">
        <v>27</v>
      </c>
      <c r="C9" s="81"/>
      <c r="D9" s="81"/>
      <c r="E9" s="81"/>
      <c r="F9" s="81"/>
      <c r="G9" s="82"/>
      <c r="H9" s="34"/>
    </row>
    <row r="10" spans="1:8" ht="15" customHeight="1" x14ac:dyDescent="0.35">
      <c r="A10" s="30"/>
      <c r="B10" s="80" t="s">
        <v>28</v>
      </c>
      <c r="C10" s="81"/>
      <c r="D10" s="81"/>
      <c r="E10" s="81"/>
      <c r="F10" s="81"/>
      <c r="G10" s="82"/>
      <c r="H10" s="34"/>
    </row>
    <row r="11" spans="1:8" ht="15" customHeight="1" x14ac:dyDescent="0.35">
      <c r="A11" s="44">
        <v>2</v>
      </c>
      <c r="B11" s="85" t="s">
        <v>29</v>
      </c>
      <c r="C11" s="86"/>
      <c r="D11" s="86"/>
      <c r="E11" s="86"/>
      <c r="F11" s="86"/>
      <c r="G11" s="87"/>
      <c r="H11" s="31" t="s">
        <v>21</v>
      </c>
    </row>
    <row r="12" spans="1:8" ht="15" customHeight="1" x14ac:dyDescent="0.35">
      <c r="A12" s="30">
        <v>2.1</v>
      </c>
      <c r="B12" s="83" t="s">
        <v>80</v>
      </c>
      <c r="C12" s="84"/>
      <c r="D12" s="84"/>
      <c r="E12" s="84"/>
      <c r="F12" s="84"/>
      <c r="G12" s="35" t="s">
        <v>22</v>
      </c>
      <c r="H12" s="33" t="s">
        <v>23</v>
      </c>
    </row>
    <row r="13" spans="1:8" ht="27.75" customHeight="1" x14ac:dyDescent="0.35">
      <c r="A13" s="30"/>
      <c r="B13" s="77" t="s">
        <v>71</v>
      </c>
      <c r="C13" s="78"/>
      <c r="D13" s="78"/>
      <c r="E13" s="78"/>
      <c r="F13" s="78"/>
      <c r="G13" s="79"/>
      <c r="H13" s="34"/>
    </row>
    <row r="14" spans="1:8" ht="15" customHeight="1" x14ac:dyDescent="0.35">
      <c r="A14" s="30"/>
      <c r="B14" s="80" t="s">
        <v>61</v>
      </c>
      <c r="C14" s="81"/>
      <c r="D14" s="81"/>
      <c r="E14" s="81"/>
      <c r="F14" s="81"/>
      <c r="G14" s="82"/>
      <c r="H14" s="34"/>
    </row>
    <row r="15" spans="1:8" ht="15" customHeight="1" x14ac:dyDescent="0.35">
      <c r="A15" s="30"/>
      <c r="B15" s="80" t="s">
        <v>62</v>
      </c>
      <c r="C15" s="81"/>
      <c r="D15" s="81"/>
      <c r="E15" s="81"/>
      <c r="F15" s="81"/>
      <c r="G15" s="82"/>
      <c r="H15" s="34"/>
    </row>
    <row r="16" spans="1:8" ht="15" customHeight="1" x14ac:dyDescent="0.35">
      <c r="A16" s="30"/>
      <c r="B16" s="80" t="s">
        <v>63</v>
      </c>
      <c r="C16" s="81"/>
      <c r="D16" s="81"/>
      <c r="E16" s="81"/>
      <c r="F16" s="81"/>
      <c r="G16" s="82"/>
      <c r="H16" s="34"/>
    </row>
    <row r="17" spans="1:8" ht="15" customHeight="1" x14ac:dyDescent="0.35">
      <c r="A17" s="30"/>
      <c r="B17" s="80" t="s">
        <v>64</v>
      </c>
      <c r="C17" s="81"/>
      <c r="D17" s="81"/>
      <c r="E17" s="81"/>
      <c r="F17" s="81"/>
      <c r="G17" s="82"/>
      <c r="H17" s="34"/>
    </row>
    <row r="18" spans="1:8" ht="15" customHeight="1" x14ac:dyDescent="0.35">
      <c r="A18" s="30"/>
      <c r="B18" s="80" t="s">
        <v>65</v>
      </c>
      <c r="C18" s="81"/>
      <c r="D18" s="81"/>
      <c r="E18" s="81"/>
      <c r="F18" s="81"/>
      <c r="G18" s="82"/>
      <c r="H18" s="34"/>
    </row>
    <row r="19" spans="1:8" ht="15" customHeight="1" x14ac:dyDescent="0.35">
      <c r="A19" s="30"/>
      <c r="B19" s="80" t="s">
        <v>30</v>
      </c>
      <c r="C19" s="81"/>
      <c r="D19" s="81"/>
      <c r="E19" s="81"/>
      <c r="F19" s="81"/>
      <c r="G19" s="82"/>
      <c r="H19" s="34"/>
    </row>
    <row r="20" spans="1:8" ht="15" customHeight="1" x14ac:dyDescent="0.35">
      <c r="A20" s="30"/>
      <c r="B20" s="80" t="s">
        <v>31</v>
      </c>
      <c r="C20" s="81"/>
      <c r="D20" s="81"/>
      <c r="E20" s="81"/>
      <c r="F20" s="81"/>
      <c r="G20" s="82"/>
      <c r="H20" s="34"/>
    </row>
    <row r="21" spans="1:8" ht="15" customHeight="1" x14ac:dyDescent="0.35">
      <c r="A21" s="30"/>
      <c r="B21" s="80" t="s">
        <v>32</v>
      </c>
      <c r="C21" s="81"/>
      <c r="D21" s="81"/>
      <c r="E21" s="81"/>
      <c r="F21" s="81"/>
      <c r="G21" s="82"/>
      <c r="H21" s="34"/>
    </row>
    <row r="22" spans="1:8" ht="15" customHeight="1" x14ac:dyDescent="0.35">
      <c r="A22" s="30"/>
      <c r="B22" s="80" t="s">
        <v>33</v>
      </c>
      <c r="C22" s="81"/>
      <c r="D22" s="81"/>
      <c r="E22" s="81"/>
      <c r="F22" s="81"/>
      <c r="G22" s="82"/>
      <c r="H22" s="34"/>
    </row>
    <row r="23" spans="1:8" ht="15" customHeight="1" x14ac:dyDescent="0.35">
      <c r="A23" s="30">
        <v>2.2000000000000002</v>
      </c>
      <c r="B23" s="83" t="s">
        <v>34</v>
      </c>
      <c r="C23" s="84"/>
      <c r="D23" s="84"/>
      <c r="E23" s="84"/>
      <c r="F23" s="84"/>
      <c r="G23" s="32" t="s">
        <v>22</v>
      </c>
      <c r="H23" s="33" t="s">
        <v>23</v>
      </c>
    </row>
    <row r="24" spans="1:8" x14ac:dyDescent="0.35">
      <c r="A24" s="30"/>
      <c r="B24" s="80" t="s">
        <v>35</v>
      </c>
      <c r="C24" s="81"/>
      <c r="D24" s="81"/>
      <c r="E24" s="81"/>
      <c r="F24" s="81"/>
      <c r="G24" s="82"/>
      <c r="H24" s="34"/>
    </row>
    <row r="25" spans="1:8" x14ac:dyDescent="0.35">
      <c r="A25" s="30"/>
      <c r="B25" s="80" t="s">
        <v>36</v>
      </c>
      <c r="C25" s="81"/>
      <c r="D25" s="81"/>
      <c r="E25" s="81"/>
      <c r="F25" s="81"/>
      <c r="G25" s="82"/>
      <c r="H25" s="34"/>
    </row>
    <row r="26" spans="1:8" x14ac:dyDescent="0.35">
      <c r="A26" s="30"/>
      <c r="B26" s="80" t="s">
        <v>37</v>
      </c>
      <c r="C26" s="81"/>
      <c r="D26" s="81"/>
      <c r="E26" s="81"/>
      <c r="F26" s="81"/>
      <c r="G26" s="82"/>
      <c r="H26" s="34"/>
    </row>
    <row r="27" spans="1:8" x14ac:dyDescent="0.35">
      <c r="A27" s="30"/>
      <c r="B27" s="80" t="s">
        <v>31</v>
      </c>
      <c r="C27" s="81"/>
      <c r="D27" s="81"/>
      <c r="E27" s="81"/>
      <c r="F27" s="81"/>
      <c r="G27" s="82"/>
      <c r="H27" s="34"/>
    </row>
    <row r="28" spans="1:8" x14ac:dyDescent="0.35">
      <c r="A28" s="30"/>
      <c r="B28" s="80" t="s">
        <v>38</v>
      </c>
      <c r="C28" s="81"/>
      <c r="D28" s="81"/>
      <c r="E28" s="81"/>
      <c r="F28" s="81"/>
      <c r="G28" s="82"/>
      <c r="H28" s="34"/>
    </row>
    <row r="29" spans="1:8" x14ac:dyDescent="0.35">
      <c r="A29" s="30"/>
      <c r="B29" s="80" t="s">
        <v>39</v>
      </c>
      <c r="C29" s="81"/>
      <c r="D29" s="81"/>
      <c r="E29" s="81"/>
      <c r="F29" s="81"/>
      <c r="G29" s="82"/>
      <c r="H29" s="34"/>
    </row>
    <row r="30" spans="1:8" x14ac:dyDescent="0.35">
      <c r="A30" s="30"/>
      <c r="B30" s="80" t="s">
        <v>40</v>
      </c>
      <c r="C30" s="81"/>
      <c r="D30" s="81"/>
      <c r="E30" s="81"/>
      <c r="F30" s="81"/>
      <c r="G30" s="82"/>
      <c r="H30" s="34"/>
    </row>
    <row r="31" spans="1:8" x14ac:dyDescent="0.35">
      <c r="A31" s="30"/>
      <c r="B31" s="80" t="s">
        <v>41</v>
      </c>
      <c r="C31" s="81"/>
      <c r="D31" s="81"/>
      <c r="E31" s="81"/>
      <c r="F31" s="81"/>
      <c r="G31" s="82"/>
      <c r="H31" s="34"/>
    </row>
    <row r="32" spans="1:8" x14ac:dyDescent="0.35">
      <c r="A32" s="44">
        <v>3</v>
      </c>
      <c r="B32" s="85" t="s">
        <v>42</v>
      </c>
      <c r="C32" s="86"/>
      <c r="D32" s="86"/>
      <c r="E32" s="86"/>
      <c r="F32" s="86"/>
      <c r="G32" s="87"/>
      <c r="H32" s="31" t="s">
        <v>21</v>
      </c>
    </row>
    <row r="33" spans="1:8" x14ac:dyDescent="0.35">
      <c r="A33" s="30">
        <v>3.1</v>
      </c>
      <c r="B33" s="83" t="s">
        <v>78</v>
      </c>
      <c r="C33" s="84"/>
      <c r="D33" s="84"/>
      <c r="E33" s="84"/>
      <c r="F33" s="84"/>
      <c r="G33" s="35" t="s">
        <v>22</v>
      </c>
      <c r="H33" s="36">
        <v>615</v>
      </c>
    </row>
    <row r="34" spans="1:8" ht="15" customHeight="1" x14ac:dyDescent="0.35">
      <c r="A34" s="30">
        <v>3.2</v>
      </c>
      <c r="B34" s="83" t="s">
        <v>79</v>
      </c>
      <c r="C34" s="84"/>
      <c r="D34" s="84"/>
      <c r="E34" s="84"/>
      <c r="F34" s="84"/>
      <c r="G34" s="35" t="s">
        <v>22</v>
      </c>
      <c r="H34" s="38">
        <v>205</v>
      </c>
    </row>
    <row r="35" spans="1:8" ht="15" customHeight="1" x14ac:dyDescent="0.35">
      <c r="A35" s="30"/>
      <c r="B35" s="80" t="s">
        <v>66</v>
      </c>
      <c r="C35" s="81"/>
      <c r="D35" s="81"/>
      <c r="E35" s="81"/>
      <c r="F35" s="82"/>
      <c r="G35" s="46"/>
      <c r="H35" s="47"/>
    </row>
    <row r="36" spans="1:8" ht="15" customHeight="1" x14ac:dyDescent="0.35">
      <c r="A36" s="30"/>
      <c r="B36" s="80" t="s">
        <v>43</v>
      </c>
      <c r="C36" s="81"/>
      <c r="D36" s="81"/>
      <c r="E36" s="81"/>
      <c r="F36" s="82"/>
      <c r="G36" s="37"/>
      <c r="H36" s="39"/>
    </row>
    <row r="37" spans="1:8" x14ac:dyDescent="0.35">
      <c r="A37" s="30"/>
      <c r="B37" s="80" t="s">
        <v>44</v>
      </c>
      <c r="C37" s="81"/>
      <c r="D37" s="81"/>
      <c r="E37" s="81"/>
      <c r="F37" s="82"/>
      <c r="G37" s="37"/>
      <c r="H37" s="39"/>
    </row>
    <row r="38" spans="1:8" x14ac:dyDescent="0.35">
      <c r="A38" s="30"/>
      <c r="B38" s="80" t="s">
        <v>60</v>
      </c>
      <c r="C38" s="81"/>
      <c r="D38" s="81"/>
      <c r="E38" s="81"/>
      <c r="F38" s="82"/>
      <c r="G38" s="37"/>
      <c r="H38" s="39"/>
    </row>
    <row r="39" spans="1:8" x14ac:dyDescent="0.35">
      <c r="A39" s="30"/>
      <c r="B39" s="80" t="s">
        <v>45</v>
      </c>
      <c r="C39" s="81"/>
      <c r="D39" s="81"/>
      <c r="E39" s="81"/>
      <c r="F39" s="82"/>
      <c r="G39" s="37"/>
      <c r="H39" s="39"/>
    </row>
    <row r="40" spans="1:8" x14ac:dyDescent="0.35">
      <c r="A40" s="30"/>
      <c r="B40" s="80" t="s">
        <v>46</v>
      </c>
      <c r="C40" s="81"/>
      <c r="D40" s="81"/>
      <c r="E40" s="81"/>
      <c r="F40" s="82"/>
      <c r="G40" s="40"/>
      <c r="H40" s="41"/>
    </row>
    <row r="41" spans="1:8" x14ac:dyDescent="0.35">
      <c r="A41" s="30">
        <v>3.3</v>
      </c>
      <c r="B41" s="83" t="s">
        <v>47</v>
      </c>
      <c r="C41" s="84"/>
      <c r="D41" s="84"/>
      <c r="E41" s="84"/>
      <c r="F41" s="84"/>
      <c r="G41" s="35" t="s">
        <v>22</v>
      </c>
      <c r="H41" s="33">
        <v>2000</v>
      </c>
    </row>
    <row r="42" spans="1:8" x14ac:dyDescent="0.35">
      <c r="A42" s="30">
        <v>3.4</v>
      </c>
      <c r="B42" s="83" t="s">
        <v>48</v>
      </c>
      <c r="C42" s="84"/>
      <c r="D42" s="84"/>
      <c r="E42" s="84"/>
      <c r="F42" s="84"/>
      <c r="G42" s="32" t="s">
        <v>22</v>
      </c>
      <c r="H42" s="33">
        <v>1000</v>
      </c>
    </row>
    <row r="43" spans="1:8" x14ac:dyDescent="0.35">
      <c r="A43" s="30">
        <v>3.5</v>
      </c>
      <c r="B43" s="83" t="s">
        <v>49</v>
      </c>
      <c r="C43" s="84"/>
      <c r="D43" s="84"/>
      <c r="E43" s="84"/>
      <c r="F43" s="84"/>
      <c r="G43" s="35" t="s">
        <v>22</v>
      </c>
      <c r="H43" s="33">
        <v>1000</v>
      </c>
    </row>
    <row r="44" spans="1:8" x14ac:dyDescent="0.35">
      <c r="A44" s="42"/>
      <c r="B44" s="92" t="s">
        <v>43</v>
      </c>
      <c r="C44" s="92"/>
      <c r="D44" s="92"/>
      <c r="E44" s="92"/>
      <c r="F44" s="92"/>
      <c r="G44" s="92"/>
      <c r="H44" s="92"/>
    </row>
    <row r="45" spans="1:8" x14ac:dyDescent="0.35">
      <c r="A45" s="42"/>
      <c r="B45" s="92" t="s">
        <v>50</v>
      </c>
      <c r="C45" s="92"/>
      <c r="D45" s="92"/>
      <c r="E45" s="92"/>
      <c r="F45" s="92"/>
      <c r="G45" s="92"/>
      <c r="H45" s="92"/>
    </row>
    <row r="46" spans="1:8" x14ac:dyDescent="0.35">
      <c r="A46" s="42"/>
      <c r="B46" s="92" t="s">
        <v>51</v>
      </c>
      <c r="C46" s="92"/>
      <c r="D46" s="92"/>
      <c r="E46" s="92"/>
      <c r="F46" s="92"/>
      <c r="G46" s="92"/>
      <c r="H46" s="92"/>
    </row>
    <row r="47" spans="1:8" x14ac:dyDescent="0.35">
      <c r="A47" s="42"/>
      <c r="B47" s="92" t="s">
        <v>52</v>
      </c>
      <c r="C47" s="92"/>
      <c r="D47" s="92"/>
      <c r="E47" s="92"/>
      <c r="F47" s="92"/>
      <c r="G47" s="92"/>
      <c r="H47" s="92"/>
    </row>
    <row r="48" spans="1:8" x14ac:dyDescent="0.35">
      <c r="A48" s="42"/>
      <c r="B48" s="92" t="s">
        <v>53</v>
      </c>
      <c r="C48" s="92"/>
      <c r="D48" s="92"/>
      <c r="E48" s="92"/>
      <c r="F48" s="92"/>
      <c r="G48" s="92"/>
      <c r="H48" s="92"/>
    </row>
    <row r="49" spans="1:9" x14ac:dyDescent="0.35">
      <c r="A49" s="42"/>
      <c r="B49" s="92" t="s">
        <v>54</v>
      </c>
      <c r="C49" s="92"/>
      <c r="D49" s="92"/>
      <c r="E49" s="92"/>
      <c r="F49" s="92"/>
      <c r="G49" s="92"/>
      <c r="H49" s="92"/>
    </row>
    <row r="50" spans="1:9" x14ac:dyDescent="0.35">
      <c r="A50" s="42"/>
      <c r="B50" s="92" t="s">
        <v>55</v>
      </c>
      <c r="C50" s="92"/>
      <c r="D50" s="92"/>
      <c r="E50" s="92"/>
      <c r="F50" s="92"/>
      <c r="G50" s="92"/>
      <c r="H50" s="92"/>
      <c r="I50" s="43"/>
    </row>
    <row r="51" spans="1:9" x14ac:dyDescent="0.35">
      <c r="A51" s="42"/>
      <c r="B51" s="92" t="s">
        <v>56</v>
      </c>
      <c r="C51" s="92"/>
      <c r="D51" s="92"/>
      <c r="E51" s="92"/>
      <c r="F51" s="92"/>
      <c r="G51" s="92"/>
      <c r="H51" s="92"/>
      <c r="I51" s="43"/>
    </row>
    <row r="52" spans="1:9" x14ac:dyDescent="0.35">
      <c r="A52" s="30"/>
      <c r="B52" s="92" t="s">
        <v>57</v>
      </c>
      <c r="C52" s="92"/>
      <c r="D52" s="92"/>
      <c r="E52" s="92"/>
      <c r="F52" s="92"/>
      <c r="G52" s="92"/>
      <c r="H52" s="92"/>
      <c r="I52" s="43"/>
    </row>
    <row r="53" spans="1:9" x14ac:dyDescent="0.35">
      <c r="A53" s="44">
        <v>4</v>
      </c>
      <c r="B53" s="85" t="s">
        <v>58</v>
      </c>
      <c r="C53" s="86"/>
      <c r="D53" s="86"/>
      <c r="E53" s="86"/>
      <c r="F53" s="86"/>
      <c r="G53" s="87"/>
      <c r="H53" s="31" t="s">
        <v>21</v>
      </c>
      <c r="I53" s="43"/>
    </row>
    <row r="54" spans="1:9" x14ac:dyDescent="0.35">
      <c r="A54" s="30">
        <v>4.0999999999999996</v>
      </c>
      <c r="B54" s="93" t="s">
        <v>59</v>
      </c>
      <c r="C54" s="94"/>
      <c r="D54" s="94"/>
      <c r="E54" s="94"/>
      <c r="F54" s="94"/>
      <c r="G54" s="35" t="s">
        <v>22</v>
      </c>
      <c r="H54" s="33" t="s">
        <v>23</v>
      </c>
      <c r="I54" s="43"/>
    </row>
    <row r="55" spans="1:9" ht="30.75" customHeight="1" x14ac:dyDescent="0.35">
      <c r="A55" s="30"/>
      <c r="B55" s="89" t="s">
        <v>73</v>
      </c>
      <c r="C55" s="90"/>
      <c r="D55" s="90"/>
      <c r="E55" s="90"/>
      <c r="F55" s="90"/>
      <c r="G55" s="91"/>
      <c r="H55" s="45"/>
      <c r="I55" s="43"/>
    </row>
    <row r="56" spans="1:9" x14ac:dyDescent="0.35">
      <c r="I56" s="43"/>
    </row>
  </sheetData>
  <mergeCells count="55">
    <mergeCell ref="B44:H44"/>
    <mergeCell ref="B34:F34"/>
    <mergeCell ref="B36:F36"/>
    <mergeCell ref="B37:F37"/>
    <mergeCell ref="B38:F38"/>
    <mergeCell ref="B35:F35"/>
    <mergeCell ref="B39:F39"/>
    <mergeCell ref="B40:F40"/>
    <mergeCell ref="B41:F41"/>
    <mergeCell ref="B42:F42"/>
    <mergeCell ref="B43:F43"/>
    <mergeCell ref="B55:G55"/>
    <mergeCell ref="B45:H45"/>
    <mergeCell ref="B46:H46"/>
    <mergeCell ref="B47:H47"/>
    <mergeCell ref="B48:H48"/>
    <mergeCell ref="B49:H49"/>
    <mergeCell ref="B50:H50"/>
    <mergeCell ref="B51:H51"/>
    <mergeCell ref="B52:H52"/>
    <mergeCell ref="B53:G53"/>
    <mergeCell ref="B54:F54"/>
    <mergeCell ref="B31:G31"/>
    <mergeCell ref="B32:G32"/>
    <mergeCell ref="B33:F33"/>
    <mergeCell ref="B24:G24"/>
    <mergeCell ref="B25:G25"/>
    <mergeCell ref="B26:G26"/>
    <mergeCell ref="B27:G27"/>
    <mergeCell ref="B28:G28"/>
    <mergeCell ref="B29:G29"/>
    <mergeCell ref="B30:G30"/>
    <mergeCell ref="B13:G13"/>
    <mergeCell ref="B19:G19"/>
    <mergeCell ref="B20:G20"/>
    <mergeCell ref="B21:G21"/>
    <mergeCell ref="B22:G22"/>
    <mergeCell ref="B18:G18"/>
    <mergeCell ref="B23:F23"/>
    <mergeCell ref="B14:G14"/>
    <mergeCell ref="B15:G15"/>
    <mergeCell ref="B16:G16"/>
    <mergeCell ref="B17:G17"/>
    <mergeCell ref="B12:F12"/>
    <mergeCell ref="B10:G10"/>
    <mergeCell ref="B11:G11"/>
    <mergeCell ref="B2:H2"/>
    <mergeCell ref="B3:G3"/>
    <mergeCell ref="A1:H1"/>
    <mergeCell ref="B8:G8"/>
    <mergeCell ref="B9:G9"/>
    <mergeCell ref="B6:G6"/>
    <mergeCell ref="B7:G7"/>
    <mergeCell ref="B4:F4"/>
    <mergeCell ref="B5:G5"/>
  </mergeCells>
  <pageMargins left="0.31496062992125984" right="0.31496062992125984" top="0.35433070866141736" bottom="0.35433070866141736" header="0.31496062992125984" footer="0.31496062992125984"/>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Finalized xmlns="http://schemas.microsoft.com/sharepoint/v3">false</Finalized>
    <DocID xmlns="http://schemas.microsoft.com/sharepoint/v3">3289088</DocID>
    <MailHasAttachments xmlns="http://schemas.microsoft.com/sharepoint/v3">false</MailHasAttachments>
    <CCMTemplateID xmlns="http://schemas.microsoft.com/sharepoint/v3">0</CCMTemplateID>
    <CaseID xmlns="http://schemas.microsoft.com/sharepoint/v3">GRP-2017-00018</CaseID>
    <RegistrationDate xmlns="http://schemas.microsoft.com/sharepoint/v3" xsi:nil="true"/>
    <CaseRecordNumber xmlns="http://schemas.microsoft.com/sharepoint/v3">0</CaseRecordNumber>
    <Related xmlns="http://schemas.microsoft.com/sharepoint/v3">false</Related>
    <CCMSystemID xmlns="http://schemas.microsoft.com/sharepoint/v3">57e7505a-ffc5-4ca0-bc60-8081f4fcb9fe</CCMSystemID>
    <CCMVisualId xmlns="http://schemas.microsoft.com/sharepoint/v3">GRP-2017-00018</CCMVisualId>
    <WasEncrypted xmlns="http://schemas.microsoft.com/sharepoint/v3">false</WasEncrypted>
    <WasSigned xmlns="http://schemas.microsoft.com/sharepoint/v3">false</WasSigned>
    <CCMCognitiveType xmlns="http://schemas.microsoft.com/sharepoint/v3" xsi:nil="true"/>
    <CCMTemplateVersion xmlns="http://schemas.microsoft.com/sharepoint/v3" xsi:nil="true"/>
    <CCMTemplateName xmlns="http://schemas.microsoft.com/sharepoint/v3" xsi:nil="true"/>
    <CCMMetadataExtractionStatus xmlns="http://schemas.microsoft.com/sharepoint/v3">CCMPageCount:InProgress;CCMCommentCount:InProgress</CCMMetadataExtractionStatus>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CCMMultipleTransferTransactionID xmlns="e118a0ec-d889-4f88-9d84-b66cafb0056a">0c711861-dbb5-4054-9c6c-ff459cb5dca0</CCMMultipleTransferTransactionID>
    <AccessField xmlns="e118a0ec-d889-4f88-9d84-b66cafb0056a">Limited</AccessField>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76AA05A1CE2F1D44A78835A6C84592CA" ma:contentTypeVersion="3" ma:contentTypeDescription="GetOrganized Document Library Content Type Description" ma:contentTypeScope="" ma:versionID="6b4ffaa64c4737d8eca865ff41ff5e19">
  <xsd:schema xmlns:xsd="http://www.w3.org/2001/XMLSchema" xmlns:xs="http://www.w3.org/2001/XMLSchema" xmlns:p="http://schemas.microsoft.com/office/2006/metadata/properties" xmlns:ns1="http://schemas.microsoft.com/sharepoint/v3" xmlns:ns2="581c5eac-5fdb-4e20-94c8-7830c4ad7c93" xmlns:ns3="e118a0ec-d889-4f88-9d84-b66cafb0056a" targetNamespace="http://schemas.microsoft.com/office/2006/metadata/properties" ma:root="true" ma:fieldsID="074335e116a7f205707041e650d8e378" ns1:_="" ns2:_="" ns3:_="">
    <xsd:import namespace="http://schemas.microsoft.com/sharepoint/v3"/>
    <xsd:import namespace="581c5eac-5fdb-4e20-94c8-7830c4ad7c93"/>
    <xsd:import namespace="e118a0ec-d889-4f88-9d84-b66cafb0056a"/>
    <xsd:element name="properties">
      <xsd:complexType>
        <xsd:sequence>
          <xsd:element name="documentManagement">
            <xsd:complexType>
              <xsd:all>
                <xsd:element ref="ns1:CaseID" minOccurs="0"/>
                <xsd:element ref="ns1:CCMVisualId" minOccurs="0"/>
                <xsd:element ref="ns1:DocID" minOccurs="0"/>
                <xsd:element ref="ns1:Finalized" minOccurs="0"/>
                <xsd:element ref="ns1:Related" minOccurs="0"/>
                <xsd:element ref="ns1:LocalAttachment" minOccurs="0"/>
                <xsd:element ref="ns1:RegistrationDate" minOccurs="0"/>
                <xsd:element ref="ns1:CaseRecordNumber"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CognitiveType" minOccurs="0"/>
                <xsd:element ref="ns2:SharedWithUsers" minOccurs="0"/>
                <xsd:element ref="ns3:CCMMultipleTransferTransactionID" minOccurs="0"/>
                <xsd:element ref="ns1:CCMMetadataExtractionStatus" minOccurs="0"/>
                <xsd:element ref="ns1:CCMCommentCount" minOccurs="0"/>
                <xsd:element ref="ns1:CCMPageCount" minOccurs="0"/>
                <xsd:element ref="ns1:CCMPreviewAnnotationsTasks" minOccurs="0"/>
                <xsd:element ref="ns3: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8" nillable="true" ma:displayName="Case ID" ma:default="Assigning" ma:internalName="CaseID" ma:readOnly="true">
      <xsd:simpleType>
        <xsd:restriction base="dms:Text"/>
      </xsd:simpleType>
    </xsd:element>
    <xsd:element name="CCMVisualId" ma:index="9" nillable="true" ma:displayName="Case ID" ma:default="Assigning" ma:internalName="CCMVisualId" ma:readOnly="true">
      <xsd:simpleType>
        <xsd:restriction base="dms:Text"/>
      </xsd:simpleType>
    </xsd:element>
    <xsd:element name="DocID" ma:index="10" nillable="true" ma:displayName="Document ID" ma:default="Assigning" ma:internalName="DocID" ma:readOnly="true">
      <xsd:simpleType>
        <xsd:restriction base="dms:Text"/>
      </xsd:simpleType>
    </xsd:element>
    <xsd:element name="Finalized" ma:index="11" nillable="true" ma:displayName="Finalized" ma:default="False" ma:internalName="Finalized" ma:readOnly="true">
      <xsd:simpleType>
        <xsd:restriction base="dms:Boolean"/>
      </xsd:simpleType>
    </xsd:element>
    <xsd:element name="Related" ma:index="12" nillable="true" ma:displayName="Related" ma:default="False" ma:internalName="Related" ma:readOnly="true">
      <xsd:simpleType>
        <xsd:restriction base="dms:Boolean"/>
      </xsd:simpleType>
    </xsd:element>
    <xsd:element name="LocalAttachment" ma:index="13" nillable="true" ma:displayName="Local Attachment" ma:default="False" ma:internalName="LocalAttachment" ma:readOnly="true">
      <xsd:simpleType>
        <xsd:restriction base="dms:Boolean"/>
      </xsd:simpleType>
    </xsd:element>
    <xsd:element name="RegistrationDate" ma:index="14" nillable="true" ma:displayName="Registration date" ma:format="DateTime" ma:internalName="RegistrationDate" ma:readOnly="true">
      <xsd:simpleType>
        <xsd:restriction base="dms:DateTime"/>
      </xsd:simpleType>
    </xsd:element>
    <xsd:element name="CaseRecordNumber" ma:index="15" nillable="true" ma:displayName="Record ID" ma:decimals="0" ma:default="0" ma:internalName="CaseRecordNumber" ma:readOnly="true">
      <xsd:simpleType>
        <xsd:restriction base="dms:Number"/>
      </xsd:simpleType>
    </xsd:element>
    <xsd:element name="CCMTemplateName" ma:index="16" nillable="true" ma:displayName="Template name" ma:internalName="CCMTemplateName" ma:readOnly="true">
      <xsd:simpleType>
        <xsd:restriction base="dms:Text"/>
      </xsd:simpleType>
    </xsd:element>
    <xsd:element name="CCMTemplateVersion" ma:index="17" nillable="true" ma:displayName="Template version" ma:internalName="CCMTemplateVersion" ma:readOnly="true">
      <xsd:simpleType>
        <xsd:restriction base="dms:Text"/>
      </xsd:simpleType>
    </xsd:element>
    <xsd:element name="CCMTemplateID" ma:index="18" nillable="true" ma:displayName="CCMTemplateID" ma:decimals="0" ma:default="0" ma:hidden="true" ma:internalName="CCMTemplateID" ma:readOnly="true">
      <xsd:simpleType>
        <xsd:restriction base="dms:Number"/>
      </xsd:simpleType>
    </xsd:element>
    <xsd:element name="CCMSystemID" ma:index="19" nillable="true" ma:displayName="CCMSystemID" ma:hidden="true" ma:internalName="CCMSystemID" ma:readOnly="true">
      <xsd:simpleType>
        <xsd:restriction base="dms:Text"/>
      </xsd:simpleType>
    </xsd:element>
    <xsd:element name="WasEncrypted" ma:index="20" nillable="true" ma:displayName="Encrypted" ma:default="False" ma:internalName="WasEncrypted" ma:readOnly="true">
      <xsd:simpleType>
        <xsd:restriction base="dms:Boolean"/>
      </xsd:simpleType>
    </xsd:element>
    <xsd:element name="WasSigned" ma:index="21" nillable="true" ma:displayName="Signed" ma:default="False" ma:internalName="WasSigned" ma:readOnly="true">
      <xsd:simpleType>
        <xsd:restriction base="dms:Boolean"/>
      </xsd:simpleType>
    </xsd:element>
    <xsd:element name="MailHasAttachments" ma:index="22" nillable="true" ma:displayName="E-mail has attachments" ma:default="False" ma:internalName="MailHasAttachments" ma:readOnly="true">
      <xsd:simpleType>
        <xsd:restriction base="dms:Boolean"/>
      </xsd:simpleType>
    </xsd:element>
    <xsd:element name="CCMConversation" ma:index="23" nillable="true" ma:displayName="Conversation" ma:internalName="CCMConversation" ma:readOnly="true">
      <xsd:simpleType>
        <xsd:restriction base="dms:Text"/>
      </xsd:simpleType>
    </xsd:element>
    <xsd:element name="CCMCognitiveType" ma:index="25" nillable="true" ma:displayName="CognitiveType" ma:decimals="0" ma:internalName="CCMCognitiveType" ma:readOnly="false">
      <xsd:simpleType>
        <xsd:restriction base="dms:Number"/>
      </xsd:simpleType>
    </xsd:element>
    <xsd:element name="CCMMetadataExtractionStatus" ma:index="28" nillable="true" ma:displayName="CCMMetadataExtractionStatus" ma:default="CCMPageCount:InProgress;CCMCommentCount:InProgress" ma:hidden="true" ma:internalName="CCMMetadataExtractionStatus" ma:readOnly="false">
      <xsd:simpleType>
        <xsd:restriction base="dms:Text"/>
      </xsd:simpleType>
    </xsd:element>
    <xsd:element name="CCMCommentCount" ma:index="29" nillable="true" ma:displayName="Comments" ma:decimals="0" ma:internalName="CCMCommentCount" ma:readOnly="true">
      <xsd:simpleType>
        <xsd:restriction base="dms:Number"/>
      </xsd:simpleType>
    </xsd:element>
    <xsd:element name="CCMPageCount" ma:index="30" nillable="true" ma:displayName="Pages" ma:decimals="0" ma:internalName="CCMPageCount" ma:readOnly="true">
      <xsd:simpleType>
        <xsd:restriction base="dms:Number"/>
      </xsd:simpleType>
    </xsd:element>
    <xsd:element name="CCMPreviewAnnotationsTasks" ma:index="31" nillable="true" ma:displayName="Tasks" ma:decimals="0" ma:internalName="CCMPreviewAnnotationsTasks"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2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18a0ec-d889-4f88-9d84-b66cafb0056a" elementFormDefault="qualified">
    <xsd:import namespace="http://schemas.microsoft.com/office/2006/documentManagement/types"/>
    <xsd:import namespace="http://schemas.microsoft.com/office/infopath/2007/PartnerControls"/>
    <xsd:element name="CCMMultipleTransferTransactionID" ma:index="27" nillable="true" ma:displayName="CCMMultipleTransferTransactionID" ma:hidden="true" ma:indexed="true" ma:internalName="CCMMultipleTransferTransactionID">
      <xsd:simpleType>
        <xsd:restriction base="dms:Unknown"/>
      </xsd:simpleType>
    </xsd:element>
    <xsd:element name="AccessField" ma:index="32" nillable="true" ma:displayName="Access" ma:default="Limited" ma:internalName="AccessFiel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283F5-AC66-4866-B812-0413753D8C22}">
  <ds:schemaRefs>
    <ds:schemaRef ds:uri="http://www.w3.org/XML/1998/namespace"/>
    <ds:schemaRef ds:uri="581c5eac-5fdb-4e20-94c8-7830c4ad7c93"/>
    <ds:schemaRef ds:uri="http://schemas.microsoft.com/office/2006/metadata/properties"/>
    <ds:schemaRef ds:uri="http://purl.org/dc/dcmitype/"/>
    <ds:schemaRef ds:uri="http://purl.org/dc/terms/"/>
    <ds:schemaRef ds:uri="http://schemas.microsoft.com/office/infopath/2007/PartnerControls"/>
    <ds:schemaRef ds:uri="http://schemas.microsoft.com/office/2006/documentManagement/types"/>
    <ds:schemaRef ds:uri="e118a0ec-d889-4f88-9d84-b66cafb0056a"/>
    <ds:schemaRef ds:uri="http://schemas.openxmlformats.org/package/2006/metadata/core-properties"/>
    <ds:schemaRef ds:uri="http://schemas.microsoft.com/sharepoint/v3"/>
    <ds:schemaRef ds:uri="http://purl.org/dc/elements/1.1/"/>
  </ds:schemaRefs>
</ds:datastoreItem>
</file>

<file path=customXml/itemProps2.xml><?xml version="1.0" encoding="utf-8"?>
<ds:datastoreItem xmlns:ds="http://schemas.openxmlformats.org/officeDocument/2006/customXml" ds:itemID="{2FB2DDEB-D948-4F26-BE2A-E9A228259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c5eac-5fdb-4e20-94c8-7830c4ad7c93"/>
    <ds:schemaRef ds:uri="e118a0ec-d889-4f88-9d84-b66cafb005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E7DA34-986C-4FF7-8706-582D028BF5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Annex 3</vt:lpstr>
      <vt:lpstr>Breakdown</vt:lpstr>
      <vt:lpstr>LIST OF ELIGIBLE COSTS</vt:lpstr>
      <vt:lpstr>'Annex 3'!Print_Area</vt:lpstr>
      <vt:lpstr>'LIST OF ELIGIBLE COSTS'!Print_Area</vt:lpstr>
    </vt:vector>
  </TitlesOfParts>
  <Company>FRONTEX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CALL - ANNEX 3 - ESTIMATED BUDGET</dc:title>
  <dc:creator>Malgorzata Balinska</dc:creator>
  <cp:lastModifiedBy>Natalia Grzankowska</cp:lastModifiedBy>
  <cp:lastPrinted>2021-03-11T11:02:59Z</cp:lastPrinted>
  <dcterms:created xsi:type="dcterms:W3CDTF">2006-02-21T16:19:46Z</dcterms:created>
  <dcterms:modified xsi:type="dcterms:W3CDTF">2023-12-19T15:24:02Z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0x010100AC085CFC53BC46CEA2EADE194AD9D4820076AA05A1CE2F1D44A78835A6C84592CA</vt:lpwstr>
  </property>
  <property fmtid="{D5CDD505-2E9C-101B-9397-08002B2CF9AE}" pid="3" name="FilePlan">
    <vt:lpwstr/>
  </property>
  <property fmtid="{D5CDD505-2E9C-101B-9397-08002B2CF9AE}" pid="4" name="xd_Signature">
    <vt:bool>false</vt:bool>
  </property>
  <property fmtid="{D5CDD505-2E9C-101B-9397-08002B2CF9AE}" pid="5" name="CCMOneDriveID">
    <vt:lpwstr/>
  </property>
  <property fmtid="{D5CDD505-2E9C-101B-9397-08002B2CF9AE}" pid="6" name="CCMOneDriveOwnerID">
    <vt:lpwstr/>
  </property>
  <property fmtid="{D5CDD505-2E9C-101B-9397-08002B2CF9AE}" pid="7" name="CCMOneDriveItemID">
    <vt:lpwstr/>
  </property>
  <property fmtid="{D5CDD505-2E9C-101B-9397-08002B2CF9AE}" pid="8" name="FrontexKeywords">
    <vt:lpwstr/>
  </property>
  <property fmtid="{D5CDD505-2E9C-101B-9397-08002B2CF9AE}" pid="9" name="CCMIsSharedOnOneDrive">
    <vt:bool>false</vt:bool>
  </property>
  <property fmtid="{D5CDD505-2E9C-101B-9397-08002B2CF9AE}" pid="10" name="CheckoutUser">
    <vt:lpwstr>6</vt:lpwstr>
  </property>
  <property fmtid="{D5CDD505-2E9C-101B-9397-08002B2CF9AE}" pid="11" name="Owner">
    <vt:lpwstr/>
  </property>
  <property fmtid="{D5CDD505-2E9C-101B-9397-08002B2CF9AE}" pid="12" name="SecurityLevel">
    <vt:lpwstr/>
  </property>
  <property fmtid="{D5CDD505-2E9C-101B-9397-08002B2CF9AE}" pid="13" name="Entity">
    <vt:lpwstr>7;#TRU|28450b22-b10a-41ff-95e2-1d765f3f697c</vt:lpwstr>
  </property>
  <property fmtid="{D5CDD505-2E9C-101B-9397-08002B2CF9AE}" pid="14" name="CCMSystem">
    <vt:lpwstr> </vt:lpwstr>
  </property>
  <property fmtid="{D5CDD505-2E9C-101B-9397-08002B2CF9AE}" pid="15" name="DocumentType">
    <vt:lpwstr>3;#Document|fd247e4a-b941-4fd1-8392-fae9034d723a</vt:lpwstr>
  </property>
  <property fmtid="{D5CDD505-2E9C-101B-9397-08002B2CF9AE}" pid="16" name="CCMEventContext">
    <vt:lpwstr>0dacf2f5-241b-40d3-936d-bad4ea2eda27</vt:lpwstr>
  </property>
  <property fmtid="{D5CDD505-2E9C-101B-9397-08002B2CF9AE}" pid="17" name="xd_ProgID">
    <vt:lpwstr/>
  </property>
  <property fmtid="{D5CDD505-2E9C-101B-9397-08002B2CF9AE}" pid="18" name="TemplateUrl">
    <vt:lpwstr/>
  </property>
  <property fmtid="{D5CDD505-2E9C-101B-9397-08002B2CF9AE}" pid="19" name="CCMMustBeOnPostList">
    <vt:bool>true</vt:bool>
  </property>
  <property fmtid="{D5CDD505-2E9C-101B-9397-08002B2CF9AE}" pid="20" name="CCMPostListPublishStatus">
    <vt:lpwstr>Awaiting approval</vt:lpwstr>
  </property>
  <property fmtid="{D5CDD505-2E9C-101B-9397-08002B2CF9AE}" pid="21" name="CCMCommunication">
    <vt:lpwstr/>
  </property>
</Properties>
</file>