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filterPrivacy="1"/>
  <xr:revisionPtr revIDLastSave="0" documentId="8_{11C73CA1-FAF8-41C6-8163-9C2BD3CE2072}" xr6:coauthVersionLast="47" xr6:coauthVersionMax="47" xr10:uidLastSave="{00000000-0000-0000-0000-000000000000}"/>
  <bookViews>
    <workbookView xWindow="-120" yWindow="-120" windowWidth="29040" windowHeight="15840" tabRatio="842" xr2:uid="{00000000-000D-0000-FFFF-FFFF00000000}"/>
  </bookViews>
  <sheets>
    <sheet name="Cover and Instructions" sheetId="8" r:id="rId1"/>
    <sheet name="Financial Statement" sheetId="4" r:id="rId2"/>
    <sheet name="Claimed Eligible Costs" sheetId="6" r:id="rId3"/>
    <sheet name="In-kind contributions" sheetId="7" r:id="rId4"/>
  </sheets>
  <definedNames>
    <definedName name="_xlnm.Print_Area" localSheetId="2">'Claimed Eligible Costs'!$A$1:$O$60</definedName>
    <definedName name="_xlnm.Print_Titles" localSheetId="3">'In-kind contributions'!$1:$5</definedName>
  </definedNames>
  <calcPr calcId="191029" iterateDelta="1E-4"/>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37" i="4" l="1"/>
  <c r="L31" i="4"/>
  <c r="L41" i="4"/>
  <c r="L40" i="4"/>
  <c r="L33" i="4"/>
  <c r="L29" i="4"/>
  <c r="L23" i="4"/>
  <c r="L17" i="4"/>
  <c r="N56" i="6"/>
  <c r="L52" i="6"/>
  <c r="L32" i="4" l="1"/>
  <c r="L18" i="4" l="1"/>
  <c r="D24" i="7" l="1"/>
  <c r="D23" i="7"/>
  <c r="D22" i="7"/>
  <c r="D21" i="7"/>
  <c r="D20" i="7"/>
  <c r="D19" i="7"/>
  <c r="D18" i="7"/>
  <c r="D17" i="7"/>
  <c r="D16" i="7"/>
  <c r="D15" i="7"/>
  <c r="D14" i="7"/>
  <c r="D13" i="7"/>
  <c r="D12" i="7"/>
  <c r="D11" i="7"/>
  <c r="D10" i="7"/>
  <c r="D9" i="7"/>
  <c r="D8" i="7"/>
  <c r="D7" i="7"/>
  <c r="D6" i="7"/>
  <c r="D5" i="7"/>
  <c r="D25" i="7" s="1"/>
  <c r="N71" i="6" s="1"/>
  <c r="B67" i="6" s="1"/>
  <c r="K55" i="6"/>
  <c r="J55" i="6"/>
  <c r="I55" i="6"/>
  <c r="H55" i="6"/>
  <c r="G55" i="6"/>
  <c r="F55" i="6"/>
  <c r="E55" i="6"/>
  <c r="D55" i="6"/>
  <c r="C55" i="6"/>
  <c r="B55" i="6"/>
  <c r="K52" i="6"/>
  <c r="J52" i="6"/>
  <c r="I52" i="6"/>
  <c r="H52" i="6"/>
  <c r="G52" i="6"/>
  <c r="F52" i="6"/>
  <c r="E52" i="6"/>
  <c r="D52" i="6"/>
  <c r="C52" i="6"/>
  <c r="B52" i="6"/>
  <c r="N51" i="6"/>
  <c r="L51" i="6"/>
  <c r="N50" i="6"/>
  <c r="L50" i="6"/>
  <c r="L49" i="6"/>
  <c r="N49" i="6" s="1"/>
  <c r="L48" i="6"/>
  <c r="N48" i="6" s="1"/>
  <c r="N47" i="6"/>
  <c r="L47" i="6"/>
  <c r="K45" i="6"/>
  <c r="J45" i="6"/>
  <c r="I45" i="6"/>
  <c r="H45" i="6"/>
  <c r="G45" i="6"/>
  <c r="F45" i="6"/>
  <c r="E45" i="6"/>
  <c r="D45" i="6"/>
  <c r="C45" i="6"/>
  <c r="B45" i="6"/>
  <c r="L44" i="6"/>
  <c r="N44" i="6" s="1"/>
  <c r="N43" i="6"/>
  <c r="L43" i="6"/>
  <c r="N42" i="6"/>
  <c r="L42" i="6"/>
  <c r="L41" i="6"/>
  <c r="N41" i="6" s="1"/>
  <c r="L40" i="6"/>
  <c r="N40" i="6" s="1"/>
  <c r="K38" i="6"/>
  <c r="J38" i="6"/>
  <c r="I38" i="6"/>
  <c r="H38" i="6"/>
  <c r="G38" i="6"/>
  <c r="G54" i="6" s="1"/>
  <c r="F38" i="6"/>
  <c r="F54" i="6" s="1"/>
  <c r="E38" i="6"/>
  <c r="D38" i="6"/>
  <c r="C38" i="6"/>
  <c r="B38" i="6"/>
  <c r="L37" i="6"/>
  <c r="N37" i="6" s="1"/>
  <c r="L36" i="6"/>
  <c r="N36" i="6" s="1"/>
  <c r="N35" i="6"/>
  <c r="L35" i="6"/>
  <c r="N34" i="6"/>
  <c r="L34" i="6"/>
  <c r="L33" i="6"/>
  <c r="N33" i="6" s="1"/>
  <c r="K31" i="6"/>
  <c r="J31" i="6"/>
  <c r="I31" i="6"/>
  <c r="H31" i="6"/>
  <c r="G31" i="6"/>
  <c r="F31" i="6"/>
  <c r="E31" i="6"/>
  <c r="D31" i="6"/>
  <c r="C31" i="6"/>
  <c r="B31" i="6"/>
  <c r="N30" i="6"/>
  <c r="L30" i="6"/>
  <c r="L29" i="6"/>
  <c r="N29" i="6" s="1"/>
  <c r="L28" i="6"/>
  <c r="N28" i="6" s="1"/>
  <c r="N31" i="6" s="1"/>
  <c r="N27" i="6"/>
  <c r="L27" i="6"/>
  <c r="N26" i="6"/>
  <c r="L26" i="6"/>
  <c r="K24" i="6"/>
  <c r="J24" i="6"/>
  <c r="I24" i="6"/>
  <c r="H24" i="6"/>
  <c r="G24" i="6"/>
  <c r="F24" i="6"/>
  <c r="E24" i="6"/>
  <c r="D24" i="6"/>
  <c r="C24" i="6"/>
  <c r="B24" i="6"/>
  <c r="N23" i="6"/>
  <c r="L23" i="6"/>
  <c r="N22" i="6"/>
  <c r="L22" i="6"/>
  <c r="L21" i="6"/>
  <c r="N21" i="6" s="1"/>
  <c r="L20" i="6"/>
  <c r="L24" i="6" s="1"/>
  <c r="N19" i="6"/>
  <c r="L19" i="6"/>
  <c r="K17" i="6"/>
  <c r="K54" i="6" s="1"/>
  <c r="J17" i="6"/>
  <c r="J54" i="6" s="1"/>
  <c r="I17" i="6"/>
  <c r="I54" i="6" s="1"/>
  <c r="H17" i="6"/>
  <c r="H54" i="6" s="1"/>
  <c r="G17" i="6"/>
  <c r="F17" i="6"/>
  <c r="E17" i="6"/>
  <c r="E54" i="6" s="1"/>
  <c r="D17" i="6"/>
  <c r="D54" i="6" s="1"/>
  <c r="C17" i="6"/>
  <c r="C54" i="6" s="1"/>
  <c r="B17" i="6"/>
  <c r="B54" i="6" s="1"/>
  <c r="L16" i="6"/>
  <c r="N16" i="6" s="1"/>
  <c r="N15" i="6"/>
  <c r="L15" i="6"/>
  <c r="N14" i="6"/>
  <c r="L14" i="6"/>
  <c r="L13" i="6"/>
  <c r="N13" i="6" s="1"/>
  <c r="L12" i="6"/>
  <c r="L17" i="6" s="1"/>
  <c r="N52" i="6" l="1"/>
  <c r="N38" i="6"/>
  <c r="N45" i="6"/>
  <c r="L31" i="6"/>
  <c r="L54" i="6" s="1"/>
  <c r="N12" i="6"/>
  <c r="N17" i="6" s="1"/>
  <c r="N20" i="6"/>
  <c r="N24" i="6" s="1"/>
  <c r="L38" i="6"/>
  <c r="L45" i="6"/>
  <c r="B65" i="6" l="1"/>
  <c r="B68" i="6" s="1"/>
  <c r="N55" i="6"/>
  <c r="N66" i="6" s="1"/>
  <c r="N72" i="6" s="1"/>
</calcChain>
</file>

<file path=xl/sharedStrings.xml><?xml version="1.0" encoding="utf-8"?>
<sst xmlns="http://schemas.openxmlformats.org/spreadsheetml/2006/main" count="211" uniqueCount="184">
  <si>
    <t>Interim Payment</t>
  </si>
  <si>
    <t>Grant Agreement No.</t>
  </si>
  <si>
    <t>Beneficiary</t>
  </si>
  <si>
    <t>Country</t>
  </si>
  <si>
    <t>%</t>
  </si>
  <si>
    <t>RECOVERY BY FRONTEX</t>
  </si>
  <si>
    <t xml:space="preserve">The information provided here shall be accurate and complete </t>
  </si>
  <si>
    <t>Remember that indirect costs are not eligible</t>
  </si>
  <si>
    <r>
      <t xml:space="preserve">● Please insert data only in </t>
    </r>
    <r>
      <rPr>
        <b/>
        <u/>
        <sz val="11"/>
        <rFont val="Trebuchet MS"/>
        <family val="2"/>
      </rPr>
      <t>yellow coloured cells</t>
    </r>
    <r>
      <rPr>
        <sz val="11"/>
        <rFont val="Trebuchet MS"/>
        <family val="2"/>
      </rPr>
      <t>.</t>
    </r>
  </si>
  <si>
    <t>REIMBURSEMENT OF ELIGIBLE COSTS</t>
  </si>
  <si>
    <r>
      <t>Reimbursement rate</t>
    </r>
    <r>
      <rPr>
        <b/>
        <vertAlign val="superscript"/>
        <sz val="12"/>
        <rFont val="Times New Roman"/>
        <family val="1"/>
      </rPr>
      <t>(2)</t>
    </r>
  </si>
  <si>
    <t>(EUR)</t>
  </si>
  <si>
    <t>(a1)</t>
  </si>
  <si>
    <t>(a2)</t>
  </si>
  <si>
    <t>(a3)</t>
  </si>
  <si>
    <t>(a4)</t>
  </si>
  <si>
    <t>(a5)</t>
  </si>
  <si>
    <t>(a6)</t>
  </si>
  <si>
    <t>(a7)</t>
  </si>
  <si>
    <t>(a8)</t>
  </si>
  <si>
    <t>(a9)</t>
  </si>
  <si>
    <t>(a10)</t>
  </si>
  <si>
    <t>(b) = (a1) + (a2) +…+ (a10)</t>
  </si>
  <si>
    <t>(c)</t>
  </si>
  <si>
    <t>(d) = (b) * (c)</t>
  </si>
  <si>
    <t>Work Packages</t>
  </si>
  <si>
    <r>
      <t>Direct eligible costs</t>
    </r>
    <r>
      <rPr>
        <b/>
        <vertAlign val="superscript"/>
        <sz val="12"/>
        <rFont val="Times New Roman"/>
        <family val="1"/>
      </rPr>
      <t>(3)</t>
    </r>
  </si>
  <si>
    <t>WP1</t>
  </si>
  <si>
    <t>WP2</t>
  </si>
  <si>
    <t>WP3</t>
  </si>
  <si>
    <t>WP4</t>
  </si>
  <si>
    <t>WP5</t>
  </si>
  <si>
    <t>WP6</t>
  </si>
  <si>
    <t>WP7</t>
  </si>
  <si>
    <t>WP8</t>
  </si>
  <si>
    <t>WP9</t>
  </si>
  <si>
    <t>WP10</t>
  </si>
  <si>
    <t>1. Costs of personnel</t>
  </si>
  <si>
    <t>Sub-total for cost category 1</t>
  </si>
  <si>
    <t>2. Costs of travel and related subsistence allowances</t>
  </si>
  <si>
    <t>2.1. &lt; Insert cost subcategory 2.1 (e.g. Travel)&gt;</t>
  </si>
  <si>
    <t>2.2. &lt; Insert cost subcategory 2.2 (e.g. Subsistence&gt;</t>
  </si>
  <si>
    <t>2.3. &lt; Insert cost subcategory 2.3 &gt;</t>
  </si>
  <si>
    <t>2.4. &lt; Insert cost subcategory 2.4 &gt;</t>
  </si>
  <si>
    <t>2.5. &lt; Insert cost subcategory 2.5 &gt;</t>
  </si>
  <si>
    <t>Sub-total for cost category 2</t>
  </si>
  <si>
    <t>3. Costs of equipment or other assets</t>
  </si>
  <si>
    <t>3.1. &lt; Insert cost subcategory 3.1  (e.g. Depreciation)&gt;</t>
  </si>
  <si>
    <t>3.2. &lt; Insert cost subcategory 3.2  (e.g. Renting and leasing)&gt;</t>
  </si>
  <si>
    <t>3.3. &lt; Insert cost subcategory 3.3 (e.g. Full cost of purchase)&gt;</t>
  </si>
  <si>
    <t>Sub-total for cost category 3</t>
  </si>
  <si>
    <t>4. Costs of consumables and supplies</t>
  </si>
  <si>
    <t>4.1. &lt; Insert cost subcategory 4.1  (e.g. Consumables)&gt;</t>
  </si>
  <si>
    <t>4.2. &lt; Insert cost subcategory 4.2  (e.g. Supplies)&gt;</t>
  </si>
  <si>
    <t>Sub-total for cost category 4</t>
  </si>
  <si>
    <t xml:space="preserve">5. Costs arising directly from requirements imposed by the Agreement </t>
  </si>
  <si>
    <t>5.1. &lt; Insert cost subcategory 5.1  (e.g. Dissemination)&gt;</t>
  </si>
  <si>
    <t>5.2. &lt; Insert cost subcategory 5.2  (e.g. Reproduction)&gt;</t>
  </si>
  <si>
    <t>Sub-total for cost category 5</t>
  </si>
  <si>
    <t>6. Duties, taxes and charges</t>
  </si>
  <si>
    <t>6.1. &lt; Insert cost subcategory 6.1 (e.g. Value Added Tax)&gt;</t>
  </si>
  <si>
    <t>Sub-total for cost category 6</t>
  </si>
  <si>
    <t>9. Total reimbursement rate</t>
  </si>
  <si>
    <r>
      <t xml:space="preserve">REMEMBER THAT THIS VALUE CANNOT EXCEED </t>
    </r>
    <r>
      <rPr>
        <b/>
        <sz val="12"/>
        <color rgb="FFFF0000"/>
        <rFont val="Times New Roman"/>
        <family val="1"/>
      </rPr>
      <t>90%</t>
    </r>
  </si>
  <si>
    <t>(1) Declared by the beneficiary in accordance with its usual cost accounting practices</t>
  </si>
  <si>
    <t>Expenditure</t>
  </si>
  <si>
    <t xml:space="preserve">Amount </t>
  </si>
  <si>
    <t>Revenue</t>
  </si>
  <si>
    <t>Amount</t>
  </si>
  <si>
    <t>Receipts</t>
  </si>
  <si>
    <t>2. Other costs of the action</t>
  </si>
  <si>
    <r>
      <t xml:space="preserve">1. Requested EU grant </t>
    </r>
    <r>
      <rPr>
        <sz val="12"/>
        <rFont val="Times New Roman"/>
        <family val="1"/>
      </rPr>
      <t xml:space="preserve">(= Total amount in section 8 of Table 1) </t>
    </r>
  </si>
  <si>
    <t>Other revenue</t>
  </si>
  <si>
    <t>4. TOTAL EXPENDITURE</t>
  </si>
  <si>
    <r>
      <rPr>
        <b/>
        <sz val="12"/>
        <rFont val="Times New Roman"/>
        <family val="1"/>
      </rPr>
      <t xml:space="preserve">2. Financial contribution of the beneficiary </t>
    </r>
    <r>
      <rPr>
        <sz val="12"/>
        <rFont val="Times New Roman"/>
        <family val="1"/>
      </rPr>
      <t>(own resources)</t>
    </r>
  </si>
  <si>
    <t>3. Other financial contributions from third parties</t>
  </si>
  <si>
    <t>Contributions in kind</t>
  </si>
  <si>
    <r>
      <t>4. Contributions in kind (</t>
    </r>
    <r>
      <rPr>
        <sz val="12"/>
        <rFont val="Times New Roman"/>
        <family val="1"/>
      </rPr>
      <t>= total amount resulting in worksheet "In-kind contributions")</t>
    </r>
  </si>
  <si>
    <t>5. TOTAL REVENUE (= Amount in section 4 of Table 2)</t>
  </si>
  <si>
    <t>In-kind contributions</t>
  </si>
  <si>
    <t>Description of item</t>
  </si>
  <si>
    <t>Unit value (EUR)</t>
  </si>
  <si>
    <t>Number of units</t>
  </si>
  <si>
    <t>Total value
EUR</t>
  </si>
  <si>
    <t xml:space="preserve">TOTAL </t>
  </si>
  <si>
    <r>
      <t>Claimed eligible costs declared on the basis of lump sums per Work Package</t>
    </r>
    <r>
      <rPr>
        <b/>
        <vertAlign val="superscript"/>
        <sz val="12"/>
        <rFont val="Times New Roman"/>
        <family val="1"/>
      </rPr>
      <t>(1)</t>
    </r>
  </si>
  <si>
    <t>(3) Please refer to the Call for Proposals - section 11.2 and to the Grant Agreement for information on the eligible costs</t>
  </si>
  <si>
    <t>Claimed eligible costs declared on the basis of lump sums</t>
  </si>
  <si>
    <t>BREAKDOWN OF THE AMOUNTS CLAIMED BY THE BENEFICIARY OF THE ACTION</t>
  </si>
  <si>
    <t>TABLE 1: Claimed eligible costs of the action and EU contribution</t>
  </si>
  <si>
    <t>TABLE 2
Actual expenditure of the action</t>
  </si>
  <si>
    <t>Final Financial Statement</t>
  </si>
  <si>
    <t>Financial Statement</t>
  </si>
  <si>
    <t>Interim Financial Statement</t>
  </si>
  <si>
    <t>MAXIMUM AMOUNT OF THE GRANT (EUR)</t>
  </si>
  <si>
    <t>TOTAL ESTIMATED ELIGIBLE COSTS DECLARED ON THE BASIS OF LUMP SUMS (EUR)</t>
  </si>
  <si>
    <t>INTERIM PAYMENT RECEIVED FROM FRONTEX</t>
  </si>
  <si>
    <t>MAXIMUM AMOUNT OF INTERIM PAYMENT (50% OF MAXIMUM AMOUNT OF THE GRANT) (EUR)</t>
  </si>
  <si>
    <t>BENEFICIARY REQUEST FOR INTERIM PAYMENT</t>
  </si>
  <si>
    <t>7. Total claimed eligible costs declared on the basis of lump sums</t>
  </si>
  <si>
    <t>8. Total claimed Frontex contribution reimbursing eligible costs</t>
  </si>
  <si>
    <t>TOTAL CLAIMED ELIGIBLE COSTS DECLARED ON THE BASIS OF LUMP SUMS (incurred in Reporting Period 1)</t>
  </si>
  <si>
    <t>TOTAL CLAIMED FRONTEX CONTRIBUTION REIMBURSING ELIGIBLE COSTS (incurred in Reporting Period 1)</t>
  </si>
  <si>
    <t>Grant Agreement</t>
  </si>
  <si>
    <t>TOTAL CLAIMED ELIGIBLE COSTS DECLARED ON THE BASIS OF LUMP SUMS (incurred in Reporting Period 2)</t>
  </si>
  <si>
    <t>TOTAL CLAIMED FRONTEX CONTRIBUTION REIMBURSING ELIGIBLE COSTS (incurred in Reporting Period 2)</t>
  </si>
  <si>
    <t>TOTAL REIMBURSEMENT RATE (for costs incurred in Reporting Period 1)</t>
  </si>
  <si>
    <t>TOTAL REIMBURSEMENT RATE (for costs incurred in Reporting Period 2)</t>
  </si>
  <si>
    <t>TOTAL CLAIMED ELIGIBLE COSTS DECLARED ON THE BASIS OF LUMP SUMS (incurred in Reporting Periods 1 and 2)</t>
  </si>
  <si>
    <t>TOTAL CLAIMED FRONTEX CONTRIBUTION REIMBURSING ELIGIBLE COSTS (incurred in Reporting Periods 1 and 2)</t>
  </si>
  <si>
    <t>TOTAL REIMBURSEMENT RATE (for costs incurred in Reporting Periods 1 and 2)</t>
  </si>
  <si>
    <t>BENEFICIARY REQUEST FOR PAYMENT OF THE BALANCE</t>
  </si>
  <si>
    <t>Type of Financial Statement</t>
  </si>
  <si>
    <t>1</t>
  </si>
  <si>
    <t>2</t>
  </si>
  <si>
    <t>3</t>
  </si>
  <si>
    <t>4</t>
  </si>
  <si>
    <t>5</t>
  </si>
  <si>
    <t>Payment of the Balance</t>
  </si>
  <si>
    <t>Summary Financial Statement</t>
  </si>
  <si>
    <r>
      <t>Instructions on how to create the</t>
    </r>
    <r>
      <rPr>
        <b/>
        <sz val="11"/>
        <rFont val="Trebuchet MS"/>
        <family val="2"/>
      </rPr>
      <t xml:space="preserve"> </t>
    </r>
    <r>
      <rPr>
        <b/>
        <sz val="11"/>
        <color rgb="FF0070C0"/>
        <rFont val="Trebuchet MS"/>
        <family val="2"/>
      </rPr>
      <t>INTERIM FINANCIAL STATEMENT</t>
    </r>
  </si>
  <si>
    <r>
      <t>Worksheet "</t>
    </r>
    <r>
      <rPr>
        <b/>
        <sz val="11"/>
        <rFont val="Trebuchet MS"/>
        <family val="2"/>
      </rPr>
      <t>Financial Statement</t>
    </r>
    <r>
      <rPr>
        <sz val="11"/>
        <rFont val="Trebuchet MS"/>
        <family val="2"/>
      </rPr>
      <t>"</t>
    </r>
  </si>
  <si>
    <r>
      <t>Worksheet "</t>
    </r>
    <r>
      <rPr>
        <b/>
        <sz val="11"/>
        <rFont val="Trebuchet MS"/>
        <family val="2"/>
      </rPr>
      <t>Claimed Eligible Costs</t>
    </r>
    <r>
      <rPr>
        <sz val="11"/>
        <rFont val="Trebuchet MS"/>
        <family val="2"/>
      </rPr>
      <t>"</t>
    </r>
  </si>
  <si>
    <r>
      <t>Worksheet "</t>
    </r>
    <r>
      <rPr>
        <b/>
        <sz val="11"/>
        <rFont val="Trebuchet MS"/>
        <family val="2"/>
      </rPr>
      <t>In-kind contributions</t>
    </r>
    <r>
      <rPr>
        <sz val="11"/>
        <rFont val="Trebuchet MS"/>
        <family val="2"/>
      </rPr>
      <t>"</t>
    </r>
  </si>
  <si>
    <t xml:space="preserve">● Make sure that the information provided in these tables is full, reliable and true, ad that the costs incurred can be considered eligible in accordance with the Grant Agreement. These costs must be substantiated by adequate supporting documents that can be produced in the context of the checks or audits described in Grant Agreement - Annex II - General Conditions - Article II.27. </t>
  </si>
  <si>
    <t>From [dd/mm/yyyy]</t>
  </si>
  <si>
    <t>To [dd/mm/yyyy]</t>
  </si>
  <si>
    <t>Reporting Period 1</t>
  </si>
  <si>
    <t>Reporting Period 2</t>
  </si>
  <si>
    <t>● In sections 1 to 5: enter data in yellow cells.</t>
  </si>
  <si>
    <t>● In section 6, check the box for "Interim Financial Statement"</t>
  </si>
  <si>
    <r>
      <t>Instructions on how to create the</t>
    </r>
    <r>
      <rPr>
        <b/>
        <sz val="11"/>
        <rFont val="Trebuchet MS"/>
        <family val="2"/>
      </rPr>
      <t xml:space="preserve"> </t>
    </r>
    <r>
      <rPr>
        <b/>
        <sz val="11"/>
        <color rgb="FF0070C0"/>
        <rFont val="Trebuchet MS"/>
        <family val="2"/>
      </rPr>
      <t>FINAL FINANCIAL STATEMENT</t>
    </r>
  </si>
  <si>
    <t>● In section 7, check the box for "Final Financial Statement"</t>
  </si>
  <si>
    <t>● In section 10, please enter the "maximum amount of the grant" reported in the Grant Agreement –Article I.3.</t>
  </si>
  <si>
    <t>ACTUAL REIMBURSEMENT RATE</t>
  </si>
  <si>
    <t>TOTAL REIMBURSEMENT RATE</t>
  </si>
  <si>
    <t>TOTAL PAYMENTS FROM FRONTEX (INTERIM + BALANCE)</t>
  </si>
  <si>
    <r>
      <t>Instructions on how to create the</t>
    </r>
    <r>
      <rPr>
        <b/>
        <sz val="11"/>
        <rFont val="Trebuchet MS"/>
        <family val="2"/>
      </rPr>
      <t xml:space="preserve"> </t>
    </r>
    <r>
      <rPr>
        <b/>
        <sz val="11"/>
        <color rgb="FF0070C0"/>
        <rFont val="Trebuchet MS"/>
        <family val="2"/>
      </rPr>
      <t>SUMMARY FINANCIAL STATEMENT</t>
    </r>
  </si>
  <si>
    <t>● In section 8, check the box for "Summary Financial Statement"</t>
  </si>
  <si>
    <t>TABLE 3
Actual sources of financing of the action</t>
  </si>
  <si>
    <t>● In sections 1 to 5: enter data in yellow cells - use the same data entered in the Interim Financial Statement.</t>
  </si>
  <si>
    <t>● In sections 9 to 16 (yellow coloured cells only), please use the same data entered in the Interim Financial Statement.</t>
  </si>
  <si>
    <t>● In section 23, please enter the amount of the Interim Payment received by the beneficiary from Frontex on the basis of the beneficiary's Request for Interim Payment submitted at the end of Reporting Period 1.</t>
  </si>
  <si>
    <t>● In section 24, please enter the amount (if any) to be recovered by Frontex under the terms of the Grant Agreement (see the Grant Agreement - Annex II - General Conditions).</t>
  </si>
  <si>
    <t>Claimed Frontex contribution reimbursing eligible costs</t>
  </si>
  <si>
    <r>
      <t xml:space="preserve">REMEMBER THAT THIS VALUE CANNOT EXCEED </t>
    </r>
    <r>
      <rPr>
        <b/>
        <sz val="12"/>
        <color rgb="FFFF0000"/>
        <rFont val="Times New Roman"/>
        <family val="1"/>
      </rPr>
      <t>60,000 EUR</t>
    </r>
    <r>
      <rPr>
        <sz val="12"/>
        <color rgb="FFFF0000"/>
        <rFont val="Times New Roman"/>
        <family val="1"/>
      </rPr>
      <t xml:space="preserve"> FOR THE COSTS RELATED TO THE WHOLE IMPLEMENTATION PERIOD</t>
    </r>
  </si>
  <si>
    <r>
      <t xml:space="preserve">1. Total claimed eligible costs declared on the basis of lump sums </t>
    </r>
    <r>
      <rPr>
        <sz val="12"/>
        <rFont val="Times New Roman"/>
        <family val="1"/>
      </rPr>
      <t>(= Total amount in section 7 of Table 1)</t>
    </r>
  </si>
  <si>
    <r>
      <t xml:space="preserve">3. Claimed value of contributions in kind  </t>
    </r>
    <r>
      <rPr>
        <sz val="12"/>
        <rFont val="Times New Roman"/>
        <family val="1"/>
      </rPr>
      <t>(= amount in section 4 of Table 3)</t>
    </r>
  </si>
  <si>
    <t>● In section 9, please enter the total amount reported in the Grant Agreement – Annex III - Estimated budget, TABLE 1 - Section "7. Total estimated eligible costs declared on the basis of lump sums".</t>
  </si>
  <si>
    <t>● In section 13, please enter the total amount resulting in the worksheet "Claimed Eligible Costs" - TABLE 1, section 7.</t>
  </si>
  <si>
    <t>● In section 14, please enter the total amount resulting in the worksheet "Claimed Eligible Costs" - TABLE 1, section 8.</t>
  </si>
  <si>
    <t>● In section 17, please enter the total amount resulting in the worksheet "Claimed Eligible Costs" - TABLE 1, section 7.</t>
  </si>
  <si>
    <t>● In section 18, please enter the total amount resulting in the worksheet "Claimed Eligible Costs" - TABLE 1, section 8.</t>
  </si>
  <si>
    <r>
      <t xml:space="preserve">● Please list the different in-kind contributions obtained in your project </t>
    </r>
    <r>
      <rPr>
        <b/>
        <u/>
        <sz val="11"/>
        <rFont val="Trebuchet MS"/>
        <family val="2"/>
      </rPr>
      <t>in Reporting Period 1</t>
    </r>
    <r>
      <rPr>
        <sz val="11"/>
        <rFont val="Trebuchet MS"/>
        <family val="2"/>
      </rPr>
      <t xml:space="preserve">, and the corresponding </t>
    </r>
    <r>
      <rPr>
        <u/>
        <sz val="11"/>
        <rFont val="Trebuchet MS"/>
        <family val="2"/>
      </rPr>
      <t>number of units</t>
    </r>
    <r>
      <rPr>
        <sz val="11"/>
        <rFont val="Trebuchet MS"/>
        <family val="2"/>
      </rPr>
      <t xml:space="preserve"> and </t>
    </r>
    <r>
      <rPr>
        <u/>
        <sz val="11"/>
        <rFont val="Trebuchet MS"/>
        <family val="2"/>
      </rPr>
      <t>unity value</t>
    </r>
    <r>
      <rPr>
        <sz val="11"/>
        <rFont val="Trebuchet MS"/>
        <family val="2"/>
      </rPr>
      <t>. 
● Once filled-in, the total of this table will be automatically displayed in worksheet "Claimed Eligible Costs" - TABLE 3 - section "4. Contributions in kind".</t>
    </r>
  </si>
  <si>
    <r>
      <t xml:space="preserve">● Please list the different in-kind contributions obtained in your project </t>
    </r>
    <r>
      <rPr>
        <b/>
        <u/>
        <sz val="11"/>
        <rFont val="Trebuchet MS"/>
        <family val="2"/>
      </rPr>
      <t>only in Reporting Period 2</t>
    </r>
    <r>
      <rPr>
        <sz val="11"/>
        <rFont val="Trebuchet MS"/>
        <family val="2"/>
      </rPr>
      <t xml:space="preserve">, and the corresponding </t>
    </r>
    <r>
      <rPr>
        <u/>
        <sz val="11"/>
        <rFont val="Trebuchet MS"/>
        <family val="2"/>
      </rPr>
      <t>number of units</t>
    </r>
    <r>
      <rPr>
        <sz val="11"/>
        <rFont val="Trebuchet MS"/>
        <family val="2"/>
      </rPr>
      <t xml:space="preserve"> and </t>
    </r>
    <r>
      <rPr>
        <u/>
        <sz val="11"/>
        <rFont val="Trebuchet MS"/>
        <family val="2"/>
      </rPr>
      <t>unity value</t>
    </r>
    <r>
      <rPr>
        <sz val="11"/>
        <rFont val="Trebuchet MS"/>
        <family val="2"/>
      </rPr>
      <t>. 
● Once filled-in, the total of this table will be automatically displayed in worksheet "Claimed Eligible Costs" - TABLE 3 - section "4. Contributions in kind".</t>
    </r>
  </si>
  <si>
    <r>
      <t xml:space="preserve">● Please list the different in-kind contributions obtained in your project </t>
    </r>
    <r>
      <rPr>
        <b/>
        <u/>
        <sz val="11"/>
        <rFont val="Trebuchet MS"/>
        <family val="2"/>
      </rPr>
      <t>during the whole implementation period of the action (Reporting Periods 1 and 2)</t>
    </r>
    <r>
      <rPr>
        <sz val="11"/>
        <rFont val="Trebuchet MS"/>
        <family val="2"/>
      </rPr>
      <t xml:space="preserve">, and the corresponding </t>
    </r>
    <r>
      <rPr>
        <u/>
        <sz val="11"/>
        <rFont val="Trebuchet MS"/>
        <family val="2"/>
      </rPr>
      <t>number of units</t>
    </r>
    <r>
      <rPr>
        <sz val="11"/>
        <rFont val="Trebuchet MS"/>
        <family val="2"/>
      </rPr>
      <t xml:space="preserve"> and </t>
    </r>
    <r>
      <rPr>
        <u/>
        <sz val="11"/>
        <rFont val="Trebuchet MS"/>
        <family val="2"/>
      </rPr>
      <t>unity value</t>
    </r>
    <r>
      <rPr>
        <sz val="11"/>
        <rFont val="Trebuchet MS"/>
        <family val="2"/>
      </rPr>
      <t>. 
Please also make sure the in-kind contributions listed in this worksheet correspond to the aggregated in-kind contributions declared for the Reporting Periods 1 and 2 (respectively in the Interim Financial Statement and in the Final Financial Statement).
● Once filled-in, the total of this table will be automatically displayed in worksheet "Claimed Eligible Costs" - TABLE 3 - section "4. Contributions in kind".</t>
    </r>
  </si>
  <si>
    <t>● In all the other sections, values must be the same as those entered in the Final Financial Statement.</t>
  </si>
  <si>
    <r>
      <t xml:space="preserve">● In TABLE 1, TABLE 2 AND TABLE 3, please insert data only in </t>
    </r>
    <r>
      <rPr>
        <b/>
        <u/>
        <sz val="11"/>
        <rFont val="Trebuchet MS"/>
        <family val="2"/>
      </rPr>
      <t>yellow coloured cells</t>
    </r>
    <r>
      <rPr>
        <sz val="11"/>
        <rFont val="Trebuchet MS"/>
        <family val="2"/>
      </rPr>
      <t xml:space="preserve">.
● Data entered in TABLE 1 must refer to </t>
    </r>
    <r>
      <rPr>
        <b/>
        <u/>
        <sz val="11"/>
        <rFont val="Trebuchet MS"/>
        <family val="2"/>
      </rPr>
      <t>all costs incurred for each WP (completed or not) by the beneficiary during the whole implementation period of the action (Reporting Periods 1 and 2)</t>
    </r>
    <r>
      <rPr>
        <sz val="11"/>
        <rFont val="Trebuchet MS"/>
        <family val="2"/>
      </rPr>
      <t xml:space="preserve">.
● Data entered in TABLE 2 (section 2) and TABLE 3 (sections 2 and 3) shall also refer respectively to "Actual expenditure of the action" and "Actual sources of financing of the action" </t>
    </r>
    <r>
      <rPr>
        <b/>
        <u/>
        <sz val="11"/>
        <rFont val="Trebuchet MS"/>
        <family val="2"/>
      </rPr>
      <t>pertaining to the whole implementation period of the action</t>
    </r>
    <r>
      <rPr>
        <sz val="11"/>
        <rFont val="Trebuchet MS"/>
        <family val="2"/>
      </rPr>
      <t xml:space="preserve">. Therefore, the amount in TABLE 2 - section "4. TOTAL EXPENDITURE" </t>
    </r>
    <r>
      <rPr>
        <b/>
        <u/>
        <sz val="11"/>
        <rFont val="Trebuchet MS"/>
        <family val="2"/>
      </rPr>
      <t xml:space="preserve">must be </t>
    </r>
    <r>
      <rPr>
        <sz val="11"/>
        <rFont val="Trebuchet MS"/>
        <family val="2"/>
      </rPr>
      <t xml:space="preserve">equal to that in TABLE 3 - section "5. TOTAL REVENUE", as the overall budget of the action must have revenue and expenditure in balance.
● Please also make sure the claimed eligible costs in this worksheet </t>
    </r>
    <r>
      <rPr>
        <b/>
        <u/>
        <sz val="11"/>
        <rFont val="Trebuchet MS"/>
        <family val="2"/>
      </rPr>
      <t>correspond to the aggregated eligible costs declared for the Reporting Periods 1 and 2</t>
    </r>
    <r>
      <rPr>
        <sz val="11"/>
        <rFont val="Trebuchet MS"/>
        <family val="2"/>
      </rPr>
      <t xml:space="preserve"> (respectively in the Interim Financial Statement and in the Final Financial Statement.</t>
    </r>
  </si>
  <si>
    <r>
      <t xml:space="preserve">(2) Please specify the % of the claimed eligible costs declared on the basis of lump sums for which Frontex contribution is requested. </t>
    </r>
    <r>
      <rPr>
        <b/>
        <u/>
        <sz val="12"/>
        <rFont val="Times New Roman"/>
        <family val="1"/>
      </rPr>
      <t>Remember that this percentage cannot exceed 90%.</t>
    </r>
    <r>
      <rPr>
        <sz val="12"/>
        <rFont val="Times New Roman"/>
        <family val="1"/>
      </rPr>
      <t xml:space="preserve">
See Article I.3.2 (a) of the Model Grant Agreement for mono-beneficiary action.</t>
    </r>
  </si>
  <si>
    <t>1.1. &lt; Insert cost subcategory 1.1 (e.g. Researchers)&gt;</t>
  </si>
  <si>
    <t>1.2. &lt; Insert cost subcategory 1.2 (e.g. Technical personnel)&gt;</t>
  </si>
  <si>
    <t>1.3. &lt; Insert cost subcategory 1.3 (e.g. Administrative personnel)&gt;</t>
  </si>
  <si>
    <t>1.4. &lt; Insert cost subcategory 1.4 &gt;</t>
  </si>
  <si>
    <t>1.5. &lt; Insert cost subcategory 1.5 &gt;</t>
  </si>
  <si>
    <t>3.4. &lt; Insert cost subcategory 3.4 &gt;</t>
  </si>
  <si>
    <t>3.5. &lt; Insert cost subcategory 3.5 &gt;</t>
  </si>
  <si>
    <t>4.3. &lt; Insert cost subcategory 4.3 &gt;</t>
  </si>
  <si>
    <t>4.4. &lt; Insert cost subcategory 4.4 &gt;</t>
  </si>
  <si>
    <t>4.5. &lt; Insert cost subcategory 4.5 &gt;</t>
  </si>
  <si>
    <t>5.3. &lt; Insert cost subcategory 5.3 &gt;</t>
  </si>
  <si>
    <t>5.4. &lt; Insert cost subcategory 5.4 &gt;</t>
  </si>
  <si>
    <t>5.5. &lt; Insert cost subcategory 5.5 &gt;</t>
  </si>
  <si>
    <t>6.2. &lt; Insert cost subcategory 6.2 &gt;</t>
  </si>
  <si>
    <t>6.3. &lt; Insert cost subcategory 6.3 &gt;</t>
  </si>
  <si>
    <t>6.4. &lt; Insert cost subcategory 6.4 &gt;</t>
  </si>
  <si>
    <t>6.5. &lt; Insert cost subcategory 6.5 &gt;</t>
  </si>
  <si>
    <r>
      <t xml:space="preserve">● In TABLES 1, 2 and 3, please </t>
    </r>
    <r>
      <rPr>
        <b/>
        <u/>
        <sz val="11"/>
        <rFont val="Trebuchet MS"/>
        <family val="2"/>
      </rPr>
      <t>do not add/delete rows or columns.</t>
    </r>
  </si>
  <si>
    <r>
      <t>Instructions on how to fill-in the worksheets "</t>
    </r>
    <r>
      <rPr>
        <b/>
        <sz val="11"/>
        <rFont val="Trebuchet MS"/>
        <family val="2"/>
      </rPr>
      <t>Financial Statement", "Claimed Eligible Costs" and "In-Kind Contributions"</t>
    </r>
    <r>
      <rPr>
        <sz val="11"/>
        <rFont val="Trebuchet MS"/>
        <family val="2"/>
      </rPr>
      <t xml:space="preserve"> are different depending on whether this model is used by the beneficiary to create:
a) an </t>
    </r>
    <r>
      <rPr>
        <b/>
        <sz val="11"/>
        <rFont val="Trebuchet MS"/>
        <family val="2"/>
      </rPr>
      <t>Interim Financial Statement</t>
    </r>
    <r>
      <rPr>
        <sz val="11"/>
        <rFont val="Trebuchet MS"/>
        <family val="2"/>
      </rPr>
      <t xml:space="preserve">
b) a </t>
    </r>
    <r>
      <rPr>
        <b/>
        <sz val="11"/>
        <rFont val="Trebuchet MS"/>
        <family val="2"/>
      </rPr>
      <t>Final Financial Statement</t>
    </r>
    <r>
      <rPr>
        <sz val="11"/>
        <rFont val="Trebuchet MS"/>
        <family val="2"/>
      </rPr>
      <t xml:space="preserve">
c) a </t>
    </r>
    <r>
      <rPr>
        <b/>
        <sz val="11"/>
        <rFont val="Trebuchet MS"/>
        <family val="2"/>
      </rPr>
      <t>Summary Financial Statement</t>
    </r>
    <r>
      <rPr>
        <sz val="11"/>
        <rFont val="Trebuchet MS"/>
        <family val="2"/>
      </rPr>
      <t>.
Please follow the instructions below for the three different cases.</t>
    </r>
  </si>
  <si>
    <r>
      <t xml:space="preserve">● In TABLE 1, TABLE 2 AND TABLE 3, please insert data only in </t>
    </r>
    <r>
      <rPr>
        <b/>
        <u/>
        <sz val="11"/>
        <rFont val="Trebuchet MS"/>
        <family val="2"/>
      </rPr>
      <t>yellow coloured cells</t>
    </r>
    <r>
      <rPr>
        <sz val="11"/>
        <rFont val="Trebuchet MS"/>
        <family val="2"/>
      </rPr>
      <t xml:space="preserve">.
● Data entered in TABLE 1 must refer to </t>
    </r>
    <r>
      <rPr>
        <b/>
        <u/>
        <sz val="11"/>
        <rFont val="Trebuchet MS"/>
        <family val="2"/>
      </rPr>
      <t>all costs incurred for each WP (completed or not) by the beneficiary only in Reporting Period 2</t>
    </r>
    <r>
      <rPr>
        <sz val="11"/>
        <rFont val="Trebuchet MS"/>
        <family val="2"/>
      </rPr>
      <t xml:space="preserve">.
● Data entered in TABLE 2 (section 2) and TABLE 3 (sections 2 and 3) shall also refer respectively to "Actual expenditure of the action" and "Actual sources of financing of the action" </t>
    </r>
    <r>
      <rPr>
        <b/>
        <u/>
        <sz val="11"/>
        <rFont val="Trebuchet MS"/>
        <family val="2"/>
      </rPr>
      <t>pertaining only to the Reporting Period 2</t>
    </r>
    <r>
      <rPr>
        <sz val="11"/>
        <rFont val="Trebuchet MS"/>
        <family val="2"/>
      </rPr>
      <t xml:space="preserve">. Due to this limitation, the amount in Table 2 - section "4. TOTAL EXPENDITURE" </t>
    </r>
    <r>
      <rPr>
        <b/>
        <u/>
        <sz val="11"/>
        <rFont val="Trebuchet MS"/>
        <family val="2"/>
      </rPr>
      <t>does not necessarily have to be equal</t>
    </r>
    <r>
      <rPr>
        <sz val="11"/>
        <rFont val="Trebuchet MS"/>
        <family val="2"/>
      </rPr>
      <t xml:space="preserve"> to that in TABLE 3 - section "5. TOTAL REVENUE".</t>
    </r>
  </si>
  <si>
    <r>
      <t xml:space="preserve">● In TABLE 1, TABLE 2 AND TABLE 3, please insert data only in </t>
    </r>
    <r>
      <rPr>
        <b/>
        <u/>
        <sz val="11"/>
        <rFont val="Trebuchet MS"/>
        <family val="2"/>
      </rPr>
      <t>yellow coloured cells</t>
    </r>
    <r>
      <rPr>
        <sz val="11"/>
        <rFont val="Trebuchet MS"/>
        <family val="2"/>
      </rPr>
      <t xml:space="preserve">.
● Data entered in TABLE 1 must refer to </t>
    </r>
    <r>
      <rPr>
        <b/>
        <u/>
        <sz val="11"/>
        <rFont val="Trebuchet MS"/>
        <family val="2"/>
      </rPr>
      <t>all costs incurred for each WP (completed or not) by the beneficiary in Reporting Period 1</t>
    </r>
    <r>
      <rPr>
        <sz val="11"/>
        <rFont val="Trebuchet MS"/>
        <family val="2"/>
      </rPr>
      <t xml:space="preserve">.
● Data entered in TABLE 2 (section 2) and TABLE 3 (sections 2 and 3) shall also refer respectively to "Actual expenditure of the action" and "Actual sources of financing of the action" </t>
    </r>
    <r>
      <rPr>
        <b/>
        <u/>
        <sz val="11"/>
        <rFont val="Trebuchet MS"/>
        <family val="2"/>
      </rPr>
      <t>pertaining to the Reporting Period 1</t>
    </r>
    <r>
      <rPr>
        <sz val="11"/>
        <rFont val="Trebuchet MS"/>
        <family val="2"/>
      </rPr>
      <t xml:space="preserve">. Due to this limitation, at this stage of the project, the amount in TABLE 2 - section "4. TOTAL EXPENDITURE" </t>
    </r>
    <r>
      <rPr>
        <b/>
        <u/>
        <sz val="11"/>
        <rFont val="Trebuchet MS"/>
        <family val="2"/>
      </rPr>
      <t>does not necessarily have to be equal</t>
    </r>
    <r>
      <rPr>
        <sz val="11"/>
        <rFont val="Trebuchet MS"/>
        <family val="2"/>
      </rPr>
      <t xml:space="preserve"> to that in TABLE 3 - section "5. TOTAL REVENUE".</t>
    </r>
  </si>
  <si>
    <t>BALANCE [=(amount in section 21) - (amount in section 23) - (amount in section 24)]</t>
  </si>
  <si>
    <r>
      <t xml:space="preserve">● In section 26, please enter the amount requested by the beneficiary as Payment of the Balance, remembering that:
a) </t>
    </r>
    <r>
      <rPr>
        <sz val="11"/>
        <color rgb="FFFF0000"/>
        <rFont val="Trebuchet MS"/>
        <family val="2"/>
      </rPr>
      <t xml:space="preserve">this can only cover the costs incurred for the WPs </t>
    </r>
    <r>
      <rPr>
        <b/>
        <u/>
        <sz val="11"/>
        <color rgb="FFFF0000"/>
        <rFont val="Trebuchet MS"/>
        <family val="2"/>
      </rPr>
      <t>completed</t>
    </r>
    <r>
      <rPr>
        <sz val="11"/>
        <color rgb="FFFF0000"/>
        <rFont val="Trebuchet MS"/>
        <family val="2"/>
      </rPr>
      <t xml:space="preserve"> by the beneficiary in Reporting Period 2 and </t>
    </r>
    <r>
      <rPr>
        <b/>
        <u/>
        <sz val="11"/>
        <color rgb="FFFF0000"/>
        <rFont val="Trebuchet MS"/>
        <family val="2"/>
      </rPr>
      <t>cannot exceed</t>
    </r>
    <r>
      <rPr>
        <sz val="11"/>
        <color rgb="FFFF0000"/>
        <rFont val="Trebuchet MS"/>
        <family val="2"/>
      </rPr>
      <t xml:space="preserve"> the value in section 25.</t>
    </r>
    <r>
      <rPr>
        <sz val="11"/>
        <rFont val="Trebuchet MS"/>
        <family val="2"/>
      </rPr>
      <t xml:space="preserve">
b) </t>
    </r>
    <r>
      <rPr>
        <b/>
        <u/>
        <sz val="11"/>
        <rFont val="Trebuchet MS"/>
        <family val="2"/>
      </rPr>
      <t>the consequential amount resulting in section 27 cannot exceed the value in section 10, and the percentage resulting in section 28 cannot exceed 90%.</t>
    </r>
  </si>
  <si>
    <r>
      <t xml:space="preserve">● In section 16, please enter the amount requested by the beneficiary as Interim Payment, remembering that:
a) </t>
    </r>
    <r>
      <rPr>
        <sz val="11"/>
        <color rgb="FFFF0000"/>
        <rFont val="Trebuchet MS"/>
        <family val="2"/>
      </rPr>
      <t xml:space="preserve">this can only cover the costs incurred for the WPs </t>
    </r>
    <r>
      <rPr>
        <b/>
        <u/>
        <sz val="11"/>
        <color rgb="FFFF0000"/>
        <rFont val="Trebuchet MS"/>
        <family val="2"/>
      </rPr>
      <t>completed</t>
    </r>
    <r>
      <rPr>
        <sz val="11"/>
        <color rgb="FFFF0000"/>
        <rFont val="Trebuchet MS"/>
        <family val="2"/>
      </rPr>
      <t xml:space="preserve"> by the beneficiary in Reporting Period 1, and obviously </t>
    </r>
    <r>
      <rPr>
        <b/>
        <u/>
        <sz val="11"/>
        <color rgb="FFFF0000"/>
        <rFont val="Trebuchet MS"/>
        <family val="2"/>
      </rPr>
      <t>cannot exceed</t>
    </r>
    <r>
      <rPr>
        <sz val="11"/>
        <color rgb="FFFF0000"/>
        <rFont val="Trebuchet MS"/>
        <family val="2"/>
      </rPr>
      <t xml:space="preserve"> the value indicated in section 14</t>
    </r>
    <r>
      <rPr>
        <sz val="11"/>
        <rFont val="Trebuchet MS"/>
        <family val="2"/>
      </rPr>
      <t xml:space="preserve">
</t>
    </r>
    <r>
      <rPr>
        <b/>
        <u/>
        <sz val="11"/>
        <rFont val="Trebuchet MS"/>
        <family val="2"/>
      </rPr>
      <t>b) this amount cannot exceed the value resulting in section 12</t>
    </r>
    <r>
      <rPr>
        <sz val="11"/>
        <rFont val="Trebuchet MS"/>
        <family val="2"/>
      </rPr>
      <t>.</t>
    </r>
  </si>
  <si>
    <r>
      <t xml:space="preserve">● Please do </t>
    </r>
    <r>
      <rPr>
        <b/>
        <u/>
        <sz val="11"/>
        <rFont val="Trebuchet MS"/>
        <family val="2"/>
      </rPr>
      <t>not try to change formulas or to add/delete rows/columns</t>
    </r>
    <r>
      <rPr>
        <sz val="11"/>
        <rFont val="Trebuchet MS"/>
        <family val="2"/>
      </rPr>
      <t xml:space="preserve"> in this worksheet. Cells that cannot be changed are protected.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</si>
</sst>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quot;€&quot;* #,##0.00_-;_-&quot;€&quot;* &quot;-&quot;??_-;_-@_-"/>
    <numFmt numFmtId="43" formatCode="_-* #,##0.00_-;\-* #,##0.00_-;_-* &quot;-&quot;??_-;_-@_-"/>
    <numFmt numFmtId="164" formatCode="#,##0.0"/>
    <numFmt numFmtId="165" formatCode="_-* #,##0.0_-;\-* #,##0.0_-;_-* &quot;-&quot;?_-;_-@_-"/>
  </numFmts>
  <fonts count="36" x14ac:knownFonts="1">
    <font>
      <sz val="11"/>
      <color theme="1"/>
      <name val="Calibri"/>
      <family val="2"/>
      <scheme val="minor"/>
    </font>
    <font>
      <sz val="9"/>
      <name val="Trebuchet MS"/>
      <family val="2"/>
    </font>
    <font>
      <sz val="10"/>
      <name val="Arial"/>
      <family val="2"/>
    </font>
    <font>
      <b/>
      <sz val="11"/>
      <name val="Trebuchet MS"/>
      <family val="2"/>
    </font>
    <font>
      <sz val="10"/>
      <name val="Arial"/>
    </font>
    <font>
      <sz val="11"/>
      <name val="Trebuchet MS"/>
      <family val="2"/>
    </font>
    <font>
      <sz val="12"/>
      <name val="Times New Roman"/>
      <family val="1"/>
    </font>
    <font>
      <b/>
      <u/>
      <sz val="11"/>
      <name val="Trebuchet MS"/>
      <family val="2"/>
    </font>
    <font>
      <u/>
      <sz val="11"/>
      <name val="Trebuchet MS"/>
      <family val="2"/>
    </font>
    <font>
      <b/>
      <sz val="14"/>
      <name val="Arial"/>
      <family val="2"/>
    </font>
    <font>
      <b/>
      <sz val="14"/>
      <name val="Times New Roman"/>
      <family val="1"/>
    </font>
    <font>
      <sz val="14"/>
      <name val="Arial"/>
      <family val="2"/>
    </font>
    <font>
      <sz val="8"/>
      <color rgb="FFFF0000"/>
      <name val="Times New Roman"/>
      <family val="1"/>
    </font>
    <font>
      <b/>
      <sz val="12"/>
      <name val="Times New Roman"/>
      <family val="1"/>
    </font>
    <font>
      <b/>
      <vertAlign val="superscript"/>
      <sz val="12"/>
      <name val="Times New Roman"/>
      <family val="1"/>
    </font>
    <font>
      <b/>
      <i/>
      <sz val="12"/>
      <name val="Times New Roman"/>
      <family val="1"/>
    </font>
    <font>
      <sz val="12"/>
      <color rgb="FFFF0000"/>
      <name val="Times New Roman"/>
      <family val="1"/>
    </font>
    <font>
      <b/>
      <sz val="12"/>
      <color rgb="FFFF0000"/>
      <name val="Times New Roman"/>
      <family val="1"/>
    </font>
    <font>
      <b/>
      <sz val="10"/>
      <color rgb="FFFF0000"/>
      <name val="Times New Roman"/>
      <family val="1"/>
    </font>
    <font>
      <b/>
      <u/>
      <sz val="12"/>
      <name val="Times New Roman"/>
      <family val="1"/>
    </font>
    <font>
      <b/>
      <sz val="10"/>
      <name val="Arial"/>
      <family val="2"/>
    </font>
    <font>
      <b/>
      <sz val="11"/>
      <name val="Arial"/>
      <family val="2"/>
    </font>
    <font>
      <b/>
      <sz val="12"/>
      <name val="Arial"/>
      <family val="2"/>
    </font>
    <font>
      <b/>
      <sz val="10"/>
      <color indexed="8"/>
      <name val="Times New Roman"/>
      <family val="1"/>
    </font>
    <font>
      <sz val="11"/>
      <color indexed="8"/>
      <name val="Times New Roman"/>
      <family val="1"/>
    </font>
    <font>
      <b/>
      <sz val="11"/>
      <color indexed="8"/>
      <name val="Times New Roman"/>
      <family val="1"/>
    </font>
    <font>
      <b/>
      <sz val="11"/>
      <name val="Times New Roman"/>
      <family val="1"/>
    </font>
    <font>
      <b/>
      <sz val="22"/>
      <color rgb="FF003399"/>
      <name val="Trebuchet MS"/>
      <family val="2"/>
    </font>
    <font>
      <sz val="11"/>
      <color theme="1"/>
      <name val="Trebuchet MS"/>
      <family val="2"/>
    </font>
    <font>
      <b/>
      <sz val="11"/>
      <color theme="1"/>
      <name val="Trebuchet MS"/>
      <family val="2"/>
    </font>
    <font>
      <sz val="11"/>
      <color rgb="FF000000"/>
      <name val="Trebuchet MS"/>
      <family val="2"/>
    </font>
    <font>
      <b/>
      <sz val="11"/>
      <color theme="0"/>
      <name val="Trebuchet MS"/>
      <family val="2"/>
    </font>
    <font>
      <b/>
      <sz val="11"/>
      <color rgb="FF0070C0"/>
      <name val="Trebuchet MS"/>
      <family val="2"/>
    </font>
    <font>
      <sz val="8"/>
      <name val="Calibri"/>
      <family val="2"/>
      <scheme val="minor"/>
    </font>
    <font>
      <b/>
      <u/>
      <sz val="11"/>
      <color rgb="FFFF0000"/>
      <name val="Trebuchet MS"/>
      <family val="2"/>
    </font>
    <font>
      <sz val="11"/>
      <color rgb="FFFF0000"/>
      <name val="Trebuchet MS"/>
      <family val="2"/>
    </font>
  </fonts>
  <fills count="15">
    <fill>
      <patternFill patternType="none"/>
    </fill>
    <fill>
      <patternFill patternType="gray125"/>
    </fill>
    <fill>
      <patternFill patternType="solid">
        <fgColor rgb="FFD9D9D9"/>
        <bgColor indexed="64"/>
      </patternFill>
    </fill>
    <fill>
      <patternFill patternType="solid">
        <fgColor rgb="FF92D050"/>
        <bgColor indexed="64"/>
      </patternFill>
    </fill>
    <fill>
      <patternFill patternType="solid">
        <fgColor theme="0" tint="-0.14999847407452621"/>
        <bgColor indexed="64"/>
      </patternFill>
    </fill>
    <fill>
      <patternFill patternType="solid">
        <fgColor indexed="22"/>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rgb="FFFFFF99"/>
        <bgColor indexed="64"/>
      </patternFill>
    </fill>
    <fill>
      <patternFill patternType="solid">
        <fgColor indexed="43"/>
        <bgColor indexed="64"/>
      </patternFill>
    </fill>
    <fill>
      <patternFill patternType="solid">
        <fgColor theme="0"/>
        <bgColor indexed="64"/>
      </patternFill>
    </fill>
    <fill>
      <patternFill patternType="solid">
        <fgColor indexed="9"/>
        <bgColor indexed="64"/>
      </patternFill>
    </fill>
    <fill>
      <patternFill patternType="solid">
        <fgColor rgb="FF003399"/>
        <bgColor indexed="64"/>
      </patternFill>
    </fill>
    <fill>
      <patternFill patternType="solid">
        <fgColor rgb="FF8DB4E2"/>
        <bgColor indexed="64"/>
      </patternFill>
    </fill>
  </fills>
  <borders count="15">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top/>
      <bottom/>
      <diagonal/>
    </border>
    <border>
      <left style="medium">
        <color indexed="64"/>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s>
  <cellStyleXfs count="7">
    <xf numFmtId="0" fontId="0" fillId="0" borderId="0"/>
    <xf numFmtId="0" fontId="1" fillId="0" borderId="0"/>
    <xf numFmtId="43" fontId="2"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0" fontId="4" fillId="0" borderId="0"/>
    <xf numFmtId="0" fontId="2" fillId="0" borderId="0"/>
  </cellStyleXfs>
  <cellXfs count="158">
    <xf numFmtId="0" fontId="0" fillId="0" borderId="0" xfId="0"/>
    <xf numFmtId="0" fontId="4" fillId="0" borderId="0" xfId="5"/>
    <xf numFmtId="0" fontId="5" fillId="5" borderId="3" xfId="5" applyFont="1" applyFill="1" applyBorder="1" applyAlignment="1">
      <alignment vertical="center" wrapText="1"/>
    </xf>
    <xf numFmtId="0" fontId="6" fillId="0" borderId="0" xfId="5" applyFont="1"/>
    <xf numFmtId="0" fontId="5" fillId="0" borderId="0" xfId="5" applyFont="1" applyAlignment="1">
      <alignment vertical="center" wrapText="1"/>
    </xf>
    <xf numFmtId="0" fontId="5" fillId="0" borderId="3" xfId="5" applyFont="1" applyBorder="1" applyAlignment="1">
      <alignment vertical="center" wrapText="1"/>
    </xf>
    <xf numFmtId="0" fontId="4" fillId="0" borderId="0" xfId="5" applyAlignment="1">
      <alignment vertical="center" wrapText="1"/>
    </xf>
    <xf numFmtId="0" fontId="6" fillId="0" borderId="0" xfId="5" applyFont="1" applyAlignment="1">
      <alignment vertical="center" wrapText="1"/>
    </xf>
    <xf numFmtId="4" fontId="10" fillId="0" borderId="0" xfId="5" applyNumberFormat="1" applyFont="1" applyAlignment="1">
      <alignment horizontal="center" vertical="center" wrapText="1"/>
    </xf>
    <xf numFmtId="4" fontId="6" fillId="0" borderId="0" xfId="5" applyNumberFormat="1" applyFont="1" applyAlignment="1">
      <alignment vertical="center" wrapText="1"/>
    </xf>
    <xf numFmtId="0" fontId="11" fillId="0" borderId="0" xfId="5" applyFont="1" applyAlignment="1">
      <alignment horizontal="center" vertical="center" wrapText="1"/>
    </xf>
    <xf numFmtId="0" fontId="2" fillId="0" borderId="0" xfId="5" applyFont="1" applyAlignment="1">
      <alignment vertical="center" wrapText="1"/>
    </xf>
    <xf numFmtId="4" fontId="13" fillId="7" borderId="3" xfId="5" applyNumberFormat="1" applyFont="1" applyFill="1" applyBorder="1" applyAlignment="1">
      <alignment horizontal="center" vertical="center" wrapText="1"/>
    </xf>
    <xf numFmtId="4" fontId="13" fillId="3" borderId="3" xfId="5" applyNumberFormat="1" applyFont="1" applyFill="1" applyBorder="1" applyAlignment="1">
      <alignment horizontal="center" vertical="center" wrapText="1"/>
    </xf>
    <xf numFmtId="0" fontId="13" fillId="5" borderId="3" xfId="5" applyFont="1" applyFill="1" applyBorder="1" applyAlignment="1">
      <alignment horizontal="center" vertical="center" wrapText="1"/>
    </xf>
    <xf numFmtId="4" fontId="13" fillId="5" borderId="3" xfId="5" applyNumberFormat="1" applyFont="1" applyFill="1" applyBorder="1" applyAlignment="1">
      <alignment horizontal="center" vertical="center" wrapText="1"/>
    </xf>
    <xf numFmtId="3" fontId="13" fillId="7" borderId="3" xfId="5" applyNumberFormat="1" applyFont="1" applyFill="1" applyBorder="1" applyAlignment="1">
      <alignment horizontal="center" vertical="center" wrapText="1"/>
    </xf>
    <xf numFmtId="3" fontId="13" fillId="3" borderId="3" xfId="5" applyNumberFormat="1" applyFont="1" applyFill="1" applyBorder="1" applyAlignment="1">
      <alignment horizontal="center" vertical="center" wrapText="1"/>
    </xf>
    <xf numFmtId="3" fontId="13" fillId="5" borderId="3" xfId="5" applyNumberFormat="1" applyFont="1" applyFill="1" applyBorder="1" applyAlignment="1">
      <alignment horizontal="center" vertical="center" wrapText="1"/>
    </xf>
    <xf numFmtId="0" fontId="13" fillId="0" borderId="0" xfId="5" applyFont="1" applyAlignment="1">
      <alignment vertical="center" wrapText="1"/>
    </xf>
    <xf numFmtId="0" fontId="13" fillId="6" borderId="5" xfId="5" applyFont="1" applyFill="1" applyBorder="1" applyAlignment="1">
      <alignment horizontal="center" vertical="center" wrapText="1"/>
    </xf>
    <xf numFmtId="164" fontId="6" fillId="8" borderId="5" xfId="5" quotePrefix="1" applyNumberFormat="1" applyFont="1" applyFill="1" applyBorder="1" applyAlignment="1">
      <alignment vertical="center" wrapText="1"/>
    </xf>
    <xf numFmtId="164" fontId="6" fillId="8" borderId="1" xfId="5" quotePrefix="1" applyNumberFormat="1" applyFont="1" applyFill="1" applyBorder="1" applyAlignment="1">
      <alignment vertical="center" wrapText="1"/>
    </xf>
    <xf numFmtId="4" fontId="6" fillId="8" borderId="1" xfId="5" quotePrefix="1" applyNumberFormat="1" applyFont="1" applyFill="1" applyBorder="1" applyAlignment="1">
      <alignment horizontal="center" wrapText="1"/>
    </xf>
    <xf numFmtId="164" fontId="6" fillId="8" borderId="2" xfId="5" quotePrefix="1" applyNumberFormat="1" applyFont="1" applyFill="1" applyBorder="1" applyAlignment="1">
      <alignment vertical="center" wrapText="1"/>
    </xf>
    <xf numFmtId="164" fontId="6" fillId="0" borderId="0" xfId="5" applyNumberFormat="1" applyFont="1" applyAlignment="1">
      <alignment vertical="center" wrapText="1"/>
    </xf>
    <xf numFmtId="164" fontId="6" fillId="9" borderId="3" xfId="5" applyNumberFormat="1" applyFont="1" applyFill="1" applyBorder="1" applyAlignment="1" applyProtection="1">
      <alignment vertical="center" wrapText="1"/>
      <protection locked="0"/>
    </xf>
    <xf numFmtId="164" fontId="6" fillId="7" borderId="3" xfId="5" applyNumberFormat="1" applyFont="1" applyFill="1" applyBorder="1" applyAlignment="1">
      <alignment vertical="center" wrapText="1"/>
    </xf>
    <xf numFmtId="10" fontId="6" fillId="10" borderId="3" xfId="5" applyNumberFormat="1" applyFont="1" applyFill="1" applyBorder="1" applyAlignment="1" applyProtection="1">
      <alignment horizontal="center" wrapText="1"/>
      <protection locked="0"/>
    </xf>
    <xf numFmtId="164" fontId="6" fillId="0" borderId="3" xfId="5" applyNumberFormat="1" applyFont="1" applyBorder="1" applyAlignment="1">
      <alignment vertical="center" wrapText="1"/>
    </xf>
    <xf numFmtId="164" fontId="13" fillId="6" borderId="3" xfId="5" applyNumberFormat="1" applyFont="1" applyFill="1" applyBorder="1" applyAlignment="1">
      <alignment vertical="center" wrapText="1"/>
    </xf>
    <xf numFmtId="10" fontId="13" fillId="6" borderId="3" xfId="5" applyNumberFormat="1" applyFont="1" applyFill="1" applyBorder="1" applyAlignment="1">
      <alignment horizontal="center" wrapText="1"/>
    </xf>
    <xf numFmtId="164" fontId="13" fillId="0" borderId="0" xfId="5" applyNumberFormat="1" applyFont="1" applyAlignment="1">
      <alignment vertical="center" wrapText="1"/>
    </xf>
    <xf numFmtId="0" fontId="13" fillId="5" borderId="5" xfId="5" applyFont="1" applyFill="1" applyBorder="1" applyAlignment="1">
      <alignment vertical="center" wrapText="1"/>
    </xf>
    <xf numFmtId="164" fontId="13" fillId="6" borderId="5" xfId="5" applyNumberFormat="1" applyFont="1" applyFill="1" applyBorder="1" applyAlignment="1">
      <alignment vertical="center" wrapText="1"/>
    </xf>
    <xf numFmtId="164" fontId="13" fillId="6" borderId="8" xfId="5" applyNumberFormat="1" applyFont="1" applyFill="1" applyBorder="1" applyAlignment="1">
      <alignment vertical="center" wrapText="1"/>
    </xf>
    <xf numFmtId="0" fontId="13" fillId="5" borderId="3" xfId="5" applyFont="1" applyFill="1" applyBorder="1" applyAlignment="1">
      <alignment vertical="center" wrapText="1"/>
    </xf>
    <xf numFmtId="164" fontId="18" fillId="0" borderId="0" xfId="5" applyNumberFormat="1" applyFont="1" applyAlignment="1">
      <alignment vertical="center" wrapText="1"/>
    </xf>
    <xf numFmtId="0" fontId="11" fillId="0" borderId="0" xfId="6" applyFont="1" applyAlignment="1">
      <alignment horizontal="center" vertical="center" wrapText="1"/>
    </xf>
    <xf numFmtId="0" fontId="6" fillId="0" borderId="0" xfId="6" applyFont="1" applyAlignment="1">
      <alignment vertical="center" wrapText="1"/>
    </xf>
    <xf numFmtId="0" fontId="13" fillId="6" borderId="9" xfId="6" applyFont="1" applyFill="1" applyBorder="1" applyAlignment="1">
      <alignment horizontal="center" vertical="center" wrapText="1"/>
    </xf>
    <xf numFmtId="0" fontId="2" fillId="0" borderId="0" xfId="6" applyAlignment="1">
      <alignment vertical="center" wrapText="1"/>
    </xf>
    <xf numFmtId="0" fontId="13" fillId="0" borderId="0" xfId="6" applyFont="1" applyAlignment="1">
      <alignment horizontal="center" vertical="center" wrapText="1"/>
    </xf>
    <xf numFmtId="0" fontId="13" fillId="6" borderId="6" xfId="6" applyFont="1" applyFill="1" applyBorder="1" applyAlignment="1">
      <alignment horizontal="center" vertical="center" wrapText="1"/>
    </xf>
    <xf numFmtId="0" fontId="13" fillId="0" borderId="3" xfId="6" applyFont="1" applyBorder="1" applyAlignment="1">
      <alignment vertical="center" wrapText="1"/>
    </xf>
    <xf numFmtId="165" fontId="6" fillId="0" borderId="3" xfId="6" applyNumberFormat="1" applyFont="1" applyBorder="1" applyAlignment="1">
      <alignment vertical="center"/>
    </xf>
    <xf numFmtId="0" fontId="20" fillId="0" borderId="0" xfId="6" applyFont="1"/>
    <xf numFmtId="0" fontId="2" fillId="0" borderId="0" xfId="6"/>
    <xf numFmtId="165" fontId="6" fillId="9" borderId="3" xfId="6" applyNumberFormat="1" applyFont="1" applyFill="1" applyBorder="1" applyAlignment="1" applyProtection="1">
      <alignment vertical="center"/>
      <protection locked="0"/>
    </xf>
    <xf numFmtId="0" fontId="13" fillId="0" borderId="0" xfId="6" applyFont="1" applyAlignment="1">
      <alignment vertical="center" wrapText="1"/>
    </xf>
    <xf numFmtId="165" fontId="13" fillId="6" borderId="3" xfId="6" applyNumberFormat="1" applyFont="1" applyFill="1" applyBorder="1" applyAlignment="1">
      <alignment horizontal="right" vertical="center" wrapText="1"/>
    </xf>
    <xf numFmtId="0" fontId="13" fillId="6" borderId="3" xfId="6" applyFont="1" applyFill="1" applyBorder="1" applyAlignment="1">
      <alignment vertical="center" wrapText="1"/>
    </xf>
    <xf numFmtId="165" fontId="13" fillId="6" borderId="3" xfId="6" applyNumberFormat="1" applyFont="1" applyFill="1" applyBorder="1" applyAlignment="1">
      <alignment vertical="center"/>
    </xf>
    <xf numFmtId="0" fontId="6" fillId="0" borderId="7" xfId="6" applyFont="1" applyBorder="1" applyAlignment="1">
      <alignment vertical="center" wrapText="1"/>
    </xf>
    <xf numFmtId="0" fontId="2" fillId="0" borderId="7" xfId="6" applyBorder="1"/>
    <xf numFmtId="0" fontId="6" fillId="0" borderId="0" xfId="6" applyFont="1" applyAlignment="1">
      <alignment vertical="center"/>
    </xf>
    <xf numFmtId="4" fontId="6" fillId="0" borderId="0" xfId="6" applyNumberFormat="1" applyFont="1" applyAlignment="1">
      <alignment vertical="center" wrapText="1"/>
    </xf>
    <xf numFmtId="0" fontId="22" fillId="0" borderId="0" xfId="6" applyFont="1"/>
    <xf numFmtId="165" fontId="2" fillId="0" borderId="0" xfId="6" applyNumberFormat="1"/>
    <xf numFmtId="0" fontId="23" fillId="12" borderId="3" xfId="6" applyFont="1" applyFill="1" applyBorder="1" applyAlignment="1">
      <alignment horizontal="center" vertical="center" wrapText="1"/>
    </xf>
    <xf numFmtId="165" fontId="23" fillId="12" borderId="3" xfId="6" applyNumberFormat="1" applyFont="1" applyFill="1" applyBorder="1" applyAlignment="1">
      <alignment horizontal="center" vertical="center" wrapText="1"/>
    </xf>
    <xf numFmtId="0" fontId="24" fillId="9" borderId="3" xfId="6" applyFont="1" applyFill="1" applyBorder="1" applyAlignment="1" applyProtection="1">
      <alignment vertical="top" wrapText="1"/>
      <protection locked="0"/>
    </xf>
    <xf numFmtId="165" fontId="25" fillId="9" borderId="3" xfId="6" applyNumberFormat="1" applyFont="1" applyFill="1" applyBorder="1" applyAlignment="1" applyProtection="1">
      <alignment horizontal="right" vertical="top" wrapText="1"/>
      <protection locked="0"/>
    </xf>
    <xf numFmtId="3" fontId="25" fillId="9" borderId="3" xfId="6" applyNumberFormat="1" applyFont="1" applyFill="1" applyBorder="1" applyAlignment="1" applyProtection="1">
      <alignment horizontal="right" vertical="top" wrapText="1"/>
      <protection locked="0"/>
    </xf>
    <xf numFmtId="165" fontId="25" fillId="0" borderId="3" xfId="6" applyNumberFormat="1" applyFont="1" applyBorder="1" applyAlignment="1">
      <alignment horizontal="right" vertical="top" wrapText="1"/>
    </xf>
    <xf numFmtId="165" fontId="25" fillId="0" borderId="3" xfId="6" applyNumberFormat="1" applyFont="1" applyBorder="1" applyAlignment="1">
      <alignment horizontal="right" wrapText="1"/>
    </xf>
    <xf numFmtId="164" fontId="28" fillId="9" borderId="3" xfId="0" applyNumberFormat="1" applyFont="1" applyFill="1" applyBorder="1" applyProtection="1">
      <protection locked="0"/>
    </xf>
    <xf numFmtId="0" fontId="5" fillId="4" borderId="3" xfId="5" applyFont="1" applyFill="1" applyBorder="1" applyAlignment="1">
      <alignment vertical="center" wrapText="1"/>
    </xf>
    <xf numFmtId="0" fontId="5" fillId="0" borderId="3" xfId="5" applyFont="1" applyFill="1" applyBorder="1" applyAlignment="1">
      <alignment vertical="center" wrapText="1"/>
    </xf>
    <xf numFmtId="0" fontId="5" fillId="0" borderId="0" xfId="5" applyFont="1" applyFill="1" applyBorder="1" applyAlignment="1">
      <alignment vertical="center" wrapText="1"/>
    </xf>
    <xf numFmtId="1" fontId="27" fillId="0" borderId="0" xfId="1" applyNumberFormat="1" applyFont="1" applyAlignment="1" applyProtection="1">
      <alignment horizontal="left" vertical="top"/>
    </xf>
    <xf numFmtId="0" fontId="28" fillId="0" borderId="0" xfId="0" applyFont="1" applyProtection="1"/>
    <xf numFmtId="0" fontId="1" fillId="0" borderId="0" xfId="1" applyFont="1" applyAlignment="1" applyProtection="1">
      <alignment horizontal="left" vertical="top"/>
    </xf>
    <xf numFmtId="43" fontId="1" fillId="0" borderId="0" xfId="1" applyNumberFormat="1" applyFont="1" applyAlignment="1" applyProtection="1">
      <alignment horizontal="right" vertical="top"/>
    </xf>
    <xf numFmtId="1" fontId="29" fillId="0" borderId="3" xfId="0" applyNumberFormat="1" applyFont="1" applyBorder="1" applyAlignment="1" applyProtection="1">
      <alignment horizontal="center"/>
    </xf>
    <xf numFmtId="0" fontId="29" fillId="0" borderId="3" xfId="0" applyNumberFormat="1" applyFont="1" applyBorder="1" applyAlignment="1" applyProtection="1">
      <alignment horizontal="center"/>
    </xf>
    <xf numFmtId="0" fontId="28" fillId="0" borderId="3" xfId="0" applyFont="1" applyBorder="1" applyAlignment="1" applyProtection="1">
      <alignment horizontal="center" vertical="center"/>
    </xf>
    <xf numFmtId="0" fontId="28" fillId="0" borderId="0" xfId="0" applyFont="1" applyFill="1" applyBorder="1" applyProtection="1"/>
    <xf numFmtId="1" fontId="28" fillId="0" borderId="0" xfId="0" applyNumberFormat="1" applyFont="1" applyProtection="1"/>
    <xf numFmtId="0" fontId="28" fillId="0" borderId="0" xfId="0" applyFont="1" applyAlignment="1" applyProtection="1">
      <alignment horizontal="center" vertical="center"/>
    </xf>
    <xf numFmtId="10" fontId="28" fillId="0" borderId="3" xfId="0" applyNumberFormat="1" applyFont="1" applyBorder="1" applyProtection="1"/>
    <xf numFmtId="164" fontId="28" fillId="0" borderId="3" xfId="0" applyNumberFormat="1" applyFont="1" applyFill="1" applyBorder="1" applyProtection="1"/>
    <xf numFmtId="0" fontId="28" fillId="0" borderId="0" xfId="0" applyFont="1" applyFill="1" applyBorder="1" applyAlignment="1" applyProtection="1">
      <alignment horizontal="left"/>
    </xf>
    <xf numFmtId="0" fontId="28" fillId="0" borderId="0" xfId="0" applyFont="1" applyFill="1" applyProtection="1"/>
    <xf numFmtId="164" fontId="28" fillId="11" borderId="3" xfId="0" applyNumberFormat="1" applyFont="1" applyFill="1" applyBorder="1" applyProtection="1"/>
    <xf numFmtId="1" fontId="28" fillId="0" borderId="0" xfId="0" applyNumberFormat="1" applyFont="1" applyFill="1" applyProtection="1"/>
    <xf numFmtId="3" fontId="13" fillId="14" borderId="3" xfId="5" applyNumberFormat="1" applyFont="1" applyFill="1" applyBorder="1" applyAlignment="1">
      <alignment horizontal="center" vertical="center" wrapText="1"/>
    </xf>
    <xf numFmtId="4" fontId="13" fillId="14" borderId="3" xfId="5" applyNumberFormat="1" applyFont="1" applyFill="1" applyBorder="1" applyAlignment="1">
      <alignment horizontal="center" vertical="center" wrapText="1"/>
    </xf>
    <xf numFmtId="0" fontId="13" fillId="8" borderId="5" xfId="0" applyFont="1" applyFill="1" applyBorder="1" applyAlignment="1">
      <alignment vertical="center" wrapText="1"/>
    </xf>
    <xf numFmtId="0" fontId="6" fillId="9" borderId="5" xfId="0" applyFont="1" applyFill="1" applyBorder="1" applyAlignment="1" applyProtection="1">
      <alignment vertical="center" wrapText="1"/>
      <protection locked="0"/>
    </xf>
    <xf numFmtId="0" fontId="15" fillId="5" borderId="5" xfId="0" applyFont="1" applyFill="1" applyBorder="1" applyAlignment="1">
      <alignment vertical="center" wrapText="1"/>
    </xf>
    <xf numFmtId="0" fontId="13" fillId="8" borderId="5" xfId="0" applyFont="1" applyFill="1" applyBorder="1" applyAlignment="1">
      <alignment horizontal="left" vertical="center" wrapText="1"/>
    </xf>
    <xf numFmtId="0" fontId="5" fillId="0" borderId="3" xfId="0" applyFont="1" applyBorder="1" applyAlignment="1">
      <alignment vertical="center" wrapText="1"/>
    </xf>
    <xf numFmtId="165" fontId="6" fillId="0" borderId="3" xfId="6" applyNumberFormat="1" applyFont="1" applyBorder="1" applyAlignment="1">
      <alignment vertical="center" wrapText="1"/>
    </xf>
    <xf numFmtId="165" fontId="6" fillId="9" borderId="3" xfId="6" applyNumberFormat="1" applyFont="1" applyFill="1" applyBorder="1" applyAlignment="1" applyProtection="1">
      <alignment horizontal="right" vertical="center" wrapText="1"/>
      <protection locked="0"/>
    </xf>
    <xf numFmtId="165" fontId="6" fillId="0" borderId="3" xfId="6" applyNumberFormat="1" applyFont="1" applyBorder="1" applyAlignment="1">
      <alignment horizontal="right" vertical="center" wrapText="1"/>
    </xf>
    <xf numFmtId="10" fontId="13" fillId="6" borderId="8" xfId="5" applyNumberFormat="1" applyFont="1" applyFill="1" applyBorder="1" applyAlignment="1">
      <alignment vertical="center" wrapText="1"/>
    </xf>
    <xf numFmtId="0" fontId="31" fillId="13" borderId="0" xfId="1" applyFont="1" applyFill="1" applyBorder="1" applyAlignment="1" applyProtection="1">
      <alignment horizontal="left" vertical="center"/>
    </xf>
    <xf numFmtId="0" fontId="3" fillId="4" borderId="3" xfId="1" applyFont="1" applyFill="1" applyBorder="1" applyAlignment="1" applyProtection="1">
      <alignment horizontal="left" vertical="center"/>
    </xf>
    <xf numFmtId="0" fontId="28" fillId="9" borderId="3" xfId="0" applyFont="1" applyFill="1" applyBorder="1" applyAlignment="1" applyProtection="1">
      <alignment horizontal="left"/>
      <protection locked="0"/>
    </xf>
    <xf numFmtId="0" fontId="3" fillId="9" borderId="3" xfId="1" applyFont="1" applyFill="1" applyBorder="1" applyAlignment="1" applyProtection="1">
      <alignment horizontal="center" vertical="top"/>
      <protection locked="0"/>
    </xf>
    <xf numFmtId="0" fontId="3" fillId="9" borderId="3" xfId="1" applyFont="1" applyFill="1" applyBorder="1" applyAlignment="1" applyProtection="1">
      <alignment horizontal="center" vertical="center"/>
      <protection locked="0"/>
    </xf>
    <xf numFmtId="0" fontId="30" fillId="2" borderId="3" xfId="0" applyFont="1" applyFill="1" applyBorder="1" applyAlignment="1" applyProtection="1">
      <alignment horizontal="left" vertical="center"/>
    </xf>
    <xf numFmtId="0" fontId="32" fillId="2" borderId="3" xfId="0" applyFont="1" applyFill="1" applyBorder="1" applyAlignment="1" applyProtection="1">
      <alignment horizontal="left" vertical="center"/>
    </xf>
    <xf numFmtId="0" fontId="3" fillId="6" borderId="3" xfId="1" applyFont="1" applyFill="1" applyBorder="1" applyAlignment="1" applyProtection="1">
      <alignment horizontal="left" vertical="center"/>
    </xf>
    <xf numFmtId="49" fontId="28" fillId="9" borderId="3" xfId="0" applyNumberFormat="1" applyFont="1" applyFill="1" applyBorder="1" applyAlignment="1" applyProtection="1">
      <alignment horizontal="left"/>
      <protection locked="0"/>
    </xf>
    <xf numFmtId="49" fontId="28" fillId="4" borderId="3" xfId="0" applyNumberFormat="1" applyFont="1" applyFill="1" applyBorder="1" applyAlignment="1" applyProtection="1">
      <alignment horizontal="left"/>
    </xf>
    <xf numFmtId="0" fontId="3" fillId="4" borderId="3" xfId="1" applyFont="1" applyFill="1" applyBorder="1" applyAlignment="1" applyProtection="1">
      <alignment horizontal="left" vertical="top"/>
    </xf>
    <xf numFmtId="0" fontId="29" fillId="4" borderId="3" xfId="0" applyFont="1" applyFill="1" applyBorder="1" applyAlignment="1" applyProtection="1">
      <alignment horizontal="left"/>
    </xf>
    <xf numFmtId="0" fontId="13" fillId="0" borderId="3" xfId="6" applyFont="1" applyBorder="1" applyAlignment="1">
      <alignment horizontal="left" vertical="center" wrapText="1"/>
    </xf>
    <xf numFmtId="0" fontId="6" fillId="0" borderId="3" xfId="6" applyFont="1" applyBorder="1" applyAlignment="1">
      <alignment horizontal="left" vertical="center" wrapText="1"/>
    </xf>
    <xf numFmtId="0" fontId="13" fillId="5" borderId="3" xfId="6" applyFont="1" applyFill="1" applyBorder="1" applyAlignment="1">
      <alignment vertical="center" wrapText="1"/>
    </xf>
    <xf numFmtId="0" fontId="13" fillId="0" borderId="3" xfId="6" applyFont="1" applyBorder="1" applyAlignment="1">
      <alignment vertical="center" wrapText="1"/>
    </xf>
    <xf numFmtId="9" fontId="13" fillId="0" borderId="3" xfId="6" applyNumberFormat="1" applyFont="1" applyBorder="1" applyAlignment="1">
      <alignment horizontal="left" vertical="center" wrapText="1"/>
    </xf>
    <xf numFmtId="0" fontId="13" fillId="4" borderId="5" xfId="6" applyFont="1" applyFill="1" applyBorder="1" applyAlignment="1">
      <alignment horizontal="left" vertical="center" wrapText="1"/>
    </xf>
    <xf numFmtId="0" fontId="13" fillId="4" borderId="1" xfId="6" applyFont="1" applyFill="1" applyBorder="1" applyAlignment="1">
      <alignment horizontal="left" vertical="center" wrapText="1"/>
    </xf>
    <xf numFmtId="0" fontId="13" fillId="4" borderId="2" xfId="6" applyFont="1" applyFill="1" applyBorder="1" applyAlignment="1">
      <alignment horizontal="left" vertical="center" wrapText="1"/>
    </xf>
    <xf numFmtId="0" fontId="13" fillId="6" borderId="6" xfId="6" applyFont="1" applyFill="1" applyBorder="1" applyAlignment="1">
      <alignment horizontal="center" vertical="center" wrapText="1"/>
    </xf>
    <xf numFmtId="0" fontId="6" fillId="0" borderId="6" xfId="6" applyFont="1" applyBorder="1" applyAlignment="1">
      <alignment vertical="center" wrapText="1"/>
    </xf>
    <xf numFmtId="0" fontId="6" fillId="0" borderId="5" xfId="5" applyFont="1" applyBorder="1" applyAlignment="1">
      <alignment horizontal="center" vertical="center" wrapText="1"/>
    </xf>
    <xf numFmtId="0" fontId="6" fillId="0" borderId="7" xfId="5" applyFont="1" applyBorder="1" applyAlignment="1">
      <alignment horizontal="center" vertical="center" wrapText="1"/>
    </xf>
    <xf numFmtId="10" fontId="13" fillId="0" borderId="0" xfId="5" applyNumberFormat="1" applyFont="1" applyAlignment="1">
      <alignment horizontal="center" wrapText="1"/>
    </xf>
    <xf numFmtId="164" fontId="13" fillId="0" borderId="9" xfId="5" applyNumberFormat="1" applyFont="1" applyBorder="1" applyAlignment="1">
      <alignment horizontal="center" vertical="center" wrapText="1"/>
    </xf>
    <xf numFmtId="164" fontId="13" fillId="0" borderId="10" xfId="5" applyNumberFormat="1" applyFont="1" applyBorder="1" applyAlignment="1">
      <alignment horizontal="center" vertical="center" wrapText="1"/>
    </xf>
    <xf numFmtId="164" fontId="16" fillId="0" borderId="11" xfId="5" applyNumberFormat="1" applyFont="1" applyBorder="1" applyAlignment="1">
      <alignment horizontal="left" vertical="center" wrapText="1"/>
    </xf>
    <xf numFmtId="164" fontId="16" fillId="0" borderId="0" xfId="5" applyNumberFormat="1" applyFont="1" applyAlignment="1">
      <alignment horizontal="left" vertical="center" wrapText="1"/>
    </xf>
    <xf numFmtId="164" fontId="13" fillId="11" borderId="3" xfId="5" applyNumberFormat="1" applyFont="1" applyFill="1" applyBorder="1" applyAlignment="1">
      <alignment horizontal="center" vertical="center" wrapText="1"/>
    </xf>
    <xf numFmtId="164" fontId="13" fillId="11" borderId="5" xfId="5" applyNumberFormat="1" applyFont="1" applyFill="1" applyBorder="1" applyAlignment="1">
      <alignment horizontal="center" vertical="center" wrapText="1"/>
    </xf>
    <xf numFmtId="0" fontId="6" fillId="11" borderId="3" xfId="5" applyFont="1" applyFill="1" applyBorder="1" applyAlignment="1">
      <alignment vertical="center" wrapText="1"/>
    </xf>
    <xf numFmtId="0" fontId="6" fillId="0" borderId="3" xfId="5" applyFont="1" applyBorder="1"/>
    <xf numFmtId="0" fontId="6" fillId="0" borderId="3" xfId="5" applyFont="1" applyBorder="1" applyAlignment="1">
      <alignment vertical="top" wrapText="1"/>
    </xf>
    <xf numFmtId="0" fontId="6" fillId="0" borderId="3" xfId="5" applyFont="1" applyBorder="1" applyAlignment="1">
      <alignment vertical="top"/>
    </xf>
    <xf numFmtId="0" fontId="6" fillId="0" borderId="3" xfId="5" applyFont="1" applyBorder="1" applyAlignment="1">
      <alignment vertical="center" wrapText="1"/>
    </xf>
    <xf numFmtId="0" fontId="6" fillId="0" borderId="3" xfId="5" applyFont="1" applyBorder="1" applyAlignment="1">
      <alignment vertical="center"/>
    </xf>
    <xf numFmtId="0" fontId="9" fillId="0" borderId="12" xfId="6" applyFont="1" applyBorder="1" applyAlignment="1">
      <alignment horizontal="center" vertical="center" wrapText="1"/>
    </xf>
    <xf numFmtId="0" fontId="20" fillId="0" borderId="13" xfId="6" applyFont="1" applyBorder="1" applyAlignment="1">
      <alignment vertical="center" wrapText="1"/>
    </xf>
    <xf numFmtId="0" fontId="20" fillId="0" borderId="14" xfId="6" applyFont="1" applyBorder="1" applyAlignment="1">
      <alignment vertical="center" wrapText="1"/>
    </xf>
    <xf numFmtId="4" fontId="9" fillId="0" borderId="0" xfId="5" applyNumberFormat="1" applyFont="1" applyAlignment="1">
      <alignment horizontal="center" vertical="center" wrapText="1"/>
    </xf>
    <xf numFmtId="0" fontId="2" fillId="0" borderId="0" xfId="5" applyFont="1" applyAlignment="1">
      <alignment vertical="center" wrapText="1"/>
    </xf>
    <xf numFmtId="0" fontId="2" fillId="0" borderId="0" xfId="5" applyFont="1"/>
    <xf numFmtId="0" fontId="9" fillId="0" borderId="3" xfId="5" applyFont="1" applyBorder="1" applyAlignment="1">
      <alignment horizontal="center" vertical="center" wrapText="1"/>
    </xf>
    <xf numFmtId="0" fontId="12" fillId="0" borderId="3" xfId="5" applyFont="1" applyBorder="1" applyAlignment="1">
      <alignment horizontal="left" vertical="top" wrapText="1"/>
    </xf>
    <xf numFmtId="4" fontId="13" fillId="6" borderId="3" xfId="5" applyNumberFormat="1" applyFont="1" applyFill="1" applyBorder="1" applyAlignment="1">
      <alignment horizontal="center" vertical="center" wrapText="1"/>
    </xf>
    <xf numFmtId="4" fontId="13" fillId="14" borderId="5" xfId="5" applyNumberFormat="1" applyFont="1" applyFill="1" applyBorder="1" applyAlignment="1">
      <alignment horizontal="center" vertical="center" wrapText="1"/>
    </xf>
    <xf numFmtId="4" fontId="13" fillId="14" borderId="1" xfId="5" applyNumberFormat="1" applyFont="1" applyFill="1" applyBorder="1" applyAlignment="1">
      <alignment horizontal="center" vertical="center" wrapText="1"/>
    </xf>
    <xf numFmtId="4" fontId="13" fillId="14" borderId="2" xfId="5" applyNumberFormat="1" applyFont="1" applyFill="1" applyBorder="1" applyAlignment="1">
      <alignment horizontal="center" vertical="center" wrapText="1"/>
    </xf>
    <xf numFmtId="3" fontId="13" fillId="14" borderId="5" xfId="5" applyNumberFormat="1" applyFont="1" applyFill="1" applyBorder="1" applyAlignment="1">
      <alignment horizontal="center" vertical="center" wrapText="1"/>
    </xf>
    <xf numFmtId="3" fontId="13" fillId="14" borderId="1" xfId="5" applyNumberFormat="1" applyFont="1" applyFill="1" applyBorder="1" applyAlignment="1">
      <alignment horizontal="center" vertical="center" wrapText="1"/>
    </xf>
    <xf numFmtId="3" fontId="13" fillId="14" borderId="2" xfId="5" applyNumberFormat="1" applyFont="1" applyFill="1" applyBorder="1" applyAlignment="1">
      <alignment horizontal="center" vertical="center" wrapText="1"/>
    </xf>
    <xf numFmtId="3" fontId="13" fillId="7" borderId="4" xfId="5" applyNumberFormat="1" applyFont="1" applyFill="1" applyBorder="1" applyAlignment="1">
      <alignment horizontal="center" vertical="center" wrapText="1"/>
    </xf>
    <xf numFmtId="3" fontId="13" fillId="7" borderId="6" xfId="5" applyNumberFormat="1" applyFont="1" applyFill="1" applyBorder="1" applyAlignment="1">
      <alignment horizontal="center" vertical="center" wrapText="1"/>
    </xf>
    <xf numFmtId="3" fontId="13" fillId="3" borderId="4" xfId="5" applyNumberFormat="1" applyFont="1" applyFill="1" applyBorder="1" applyAlignment="1">
      <alignment horizontal="center" vertical="center" wrapText="1"/>
    </xf>
    <xf numFmtId="3" fontId="13" fillId="3" borderId="6" xfId="5" applyNumberFormat="1" applyFont="1" applyFill="1" applyBorder="1" applyAlignment="1">
      <alignment horizontal="center" vertical="center" wrapText="1"/>
    </xf>
    <xf numFmtId="3" fontId="13" fillId="5" borderId="4" xfId="5" applyNumberFormat="1" applyFont="1" applyFill="1" applyBorder="1" applyAlignment="1">
      <alignment horizontal="center" vertical="center" wrapText="1"/>
    </xf>
    <xf numFmtId="3" fontId="13" fillId="5" borderId="6" xfId="5" applyNumberFormat="1" applyFont="1" applyFill="1" applyBorder="1" applyAlignment="1">
      <alignment horizontal="center" vertical="center" wrapText="1"/>
    </xf>
    <xf numFmtId="0" fontId="21" fillId="5" borderId="3" xfId="6" applyFont="1" applyFill="1" applyBorder="1" applyAlignment="1">
      <alignment horizontal="center" vertical="center"/>
    </xf>
    <xf numFmtId="0" fontId="2" fillId="0" borderId="3" xfId="6" applyBorder="1" applyAlignment="1">
      <alignment horizontal="center" vertical="center"/>
    </xf>
    <xf numFmtId="0" fontId="26" fillId="5" borderId="3" xfId="6" applyFont="1" applyFill="1" applyBorder="1" applyAlignment="1">
      <alignment horizontal="right"/>
    </xf>
  </cellXfs>
  <cellStyles count="7">
    <cellStyle name="Comma 2" xfId="2" xr:uid="{00000000-0005-0000-0000-000001000000}"/>
    <cellStyle name="Currency 2" xfId="4" xr:uid="{00000000-0005-0000-0000-000002000000}"/>
    <cellStyle name="Normal" xfId="0" builtinId="0"/>
    <cellStyle name="Normal 2" xfId="5" xr:uid="{B667383C-D7F7-422C-B5BE-544EDBEAAD64}"/>
    <cellStyle name="Normal 2 2" xfId="6" xr:uid="{31619F7C-D8D1-4C1F-A64E-CB3B43461EDD}"/>
    <cellStyle name="Normal 3" xfId="1" xr:uid="{00000000-0005-0000-0000-000004000000}"/>
    <cellStyle name="Percent 2" xfId="3" xr:uid="{00000000-0005-0000-0000-000005000000}"/>
  </cellStyles>
  <dxfs count="0"/>
  <tableStyles count="0" defaultTableStyle="TableStyleMedium2" defaultPivotStyle="PivotStyleLight16"/>
  <colors>
    <mruColors>
      <color rgb="FF8DB4E2"/>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0</xdr:colOff>
      <xdr:row>11</xdr:row>
      <xdr:rowOff>132938</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7569200" cy="1879188"/>
        </a:xfrm>
        <a:prstGeom prst="rect">
          <a:avLst/>
        </a:prstGeom>
      </xdr:spPr>
    </xdr:pic>
    <xdr:clientData/>
  </xdr:twoCellAnchor>
  <xdr:twoCellAnchor>
    <xdr:from>
      <xdr:col>1</xdr:col>
      <xdr:colOff>2688590</xdr:colOff>
      <xdr:row>0</xdr:row>
      <xdr:rowOff>153670</xdr:rowOff>
    </xdr:from>
    <xdr:to>
      <xdr:col>1</xdr:col>
      <xdr:colOff>7538720</xdr:colOff>
      <xdr:row>9</xdr:row>
      <xdr:rowOff>84754</xdr:rowOff>
    </xdr:to>
    <xdr:sp macro="" textlink="">
      <xdr:nvSpPr>
        <xdr:cNvPr id="3" name="Text Box 3">
          <a:extLst>
            <a:ext uri="{FF2B5EF4-FFF2-40B4-BE49-F238E27FC236}">
              <a16:creationId xmlns:a16="http://schemas.microsoft.com/office/drawing/2014/main" id="{00000000-0008-0000-0000-000003000000}"/>
            </a:ext>
          </a:extLst>
        </xdr:cNvPr>
        <xdr:cNvSpPr txBox="1"/>
      </xdr:nvSpPr>
      <xdr:spPr>
        <a:xfrm>
          <a:off x="2688590" y="153670"/>
          <a:ext cx="4850130" cy="1359834"/>
        </a:xfrm>
        <a:prstGeom prst="rect">
          <a:avLst/>
        </a:prstGeom>
        <a:noFill/>
        <a:ln w="6350">
          <a:noFill/>
        </a:ln>
      </xdr:spPr>
      <xdr:txBody>
        <a:bodyPr rot="0" spcFirstLastPara="0" vert="horz" wrap="square" lIns="91440" tIns="0" rIns="91440" bIns="0" numCol="1" spcCol="0" rtlCol="0" fromWordArt="0" anchor="t" anchorCtr="0" forceAA="0" compatLnSpc="1">
          <a:prstTxWarp prst="textNoShape">
            <a:avLst/>
          </a:prstTxWarp>
          <a:noAutofit/>
        </a:bodyPr>
        <a:lstStyle/>
        <a:p>
          <a:pPr fontAlgn="base"/>
          <a:r>
            <a:rPr lang="en-GB" sz="1400" kern="1200">
              <a:solidFill>
                <a:srgbClr val="FFFFFF"/>
              </a:solidFill>
              <a:effectLst/>
              <a:latin typeface="Segoe UI Black" panose="020B0A02040204020203" pitchFamily="34" charset="0"/>
              <a:ea typeface="Segoe UI Black" panose="020B0A02040204020203" pitchFamily="34" charset="0"/>
            </a:rPr>
            <a:t>FRONTEX RESEARCH GRANTS PROGRAMME</a:t>
          </a:r>
          <a:endParaRPr lang="en-GB" sz="1200">
            <a:effectLst/>
            <a:latin typeface="Times New Roman" panose="02020603050405020304" pitchFamily="18" charset="0"/>
            <a:ea typeface="Times New Roman" panose="02020603050405020304" pitchFamily="18" charset="0"/>
          </a:endParaRPr>
        </a:p>
        <a:p>
          <a:r>
            <a:rPr lang="en-US" sz="1200">
              <a:solidFill>
                <a:srgbClr val="FFFFFF"/>
              </a:solidFill>
              <a:effectLst/>
              <a:latin typeface="Segoe UI" panose="020B0502040204020203" pitchFamily="34" charset="0"/>
              <a:ea typeface="Times New Roman" panose="02020603050405020304" pitchFamily="18" charset="0"/>
            </a:rPr>
            <a:t>Call for Proposals 2022/CFP/RIU/01</a:t>
          </a:r>
          <a:endParaRPr lang="en-GB" sz="1200">
            <a:effectLst/>
            <a:latin typeface="Times New Roman" panose="02020603050405020304" pitchFamily="18" charset="0"/>
            <a:ea typeface="Times New Roman" panose="02020603050405020304" pitchFamily="18" charset="0"/>
          </a:endParaRPr>
        </a:p>
        <a:p>
          <a:r>
            <a:rPr lang="en-US" sz="1200">
              <a:solidFill>
                <a:srgbClr val="FFFFFF"/>
              </a:solidFill>
              <a:effectLst/>
              <a:latin typeface="Segoe UI" panose="020B0502040204020203" pitchFamily="34" charset="0"/>
              <a:ea typeface="Times New Roman" panose="02020603050405020304" pitchFamily="18" charset="0"/>
            </a:rPr>
            <a:t>NOVEL TECHNOLOGIES FOR BORDER MANAGEMENT (OPEN THEME)</a:t>
          </a:r>
          <a:endParaRPr lang="en-GB" sz="1200">
            <a:effectLst/>
            <a:latin typeface="Times New Roman" panose="02020603050405020304" pitchFamily="18" charset="0"/>
            <a:ea typeface="Times New Roman" panose="02020603050405020304" pitchFamily="18" charset="0"/>
          </a:endParaRPr>
        </a:p>
        <a:p>
          <a:r>
            <a:rPr lang="en-US" sz="1000">
              <a:solidFill>
                <a:srgbClr val="FFFFFF"/>
              </a:solidFill>
              <a:effectLst/>
              <a:latin typeface="Segoe UI" panose="020B0502040204020203" pitchFamily="34" charset="0"/>
              <a:ea typeface="Times New Roman" panose="02020603050405020304" pitchFamily="18" charset="0"/>
            </a:rPr>
            <a:t>  </a:t>
          </a:r>
          <a:endParaRPr lang="en-GB" sz="1200">
            <a:effectLst/>
            <a:latin typeface="Times New Roman" panose="02020603050405020304" pitchFamily="18" charset="0"/>
            <a:ea typeface="Times New Roman" panose="02020603050405020304" pitchFamily="18" charset="0"/>
          </a:endParaRPr>
        </a:p>
        <a:p>
          <a:r>
            <a:rPr lang="en-US" sz="1200">
              <a:solidFill>
                <a:srgbClr val="FFFFFF"/>
              </a:solidFill>
              <a:effectLst/>
              <a:latin typeface="Segoe UI" panose="020B0502040204020203" pitchFamily="34" charset="0"/>
              <a:ea typeface="Times New Roman" panose="02020603050405020304" pitchFamily="18" charset="0"/>
            </a:rPr>
            <a:t>Annex 3.5 - Model Grant Agreement for mono-beneficiary action </a:t>
          </a:r>
        </a:p>
        <a:p>
          <a:r>
            <a:rPr lang="en-US" sz="1200">
              <a:solidFill>
                <a:srgbClr val="FFFFFF"/>
              </a:solidFill>
              <a:effectLst/>
              <a:latin typeface="Segoe UI" panose="020B0502040204020203" pitchFamily="34" charset="0"/>
              <a:ea typeface="Times New Roman" panose="02020603050405020304" pitchFamily="18" charset="0"/>
            </a:rPr>
            <a:t>Annex V - Model financial statement</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9</xdr:row>
          <xdr:rowOff>0</xdr:rowOff>
        </xdr:from>
        <xdr:to>
          <xdr:col>2</xdr:col>
          <xdr:colOff>0</xdr:colOff>
          <xdr:row>9</xdr:row>
          <xdr:rowOff>180975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100-000004040000}"/>
                </a:ext>
              </a:extLst>
            </xdr:cNvPr>
            <xdr:cNvSpPr/>
          </xdr:nvSpPr>
          <xdr:spPr bwMode="auto">
            <a:xfrm>
              <a:off x="0" y="0"/>
              <a:ext cx="0" cy="0"/>
            </a:xfrm>
            <a:prstGeom prst="rect">
              <a:avLst/>
            </a:prstGeom>
            <a:solidFill>
              <a:srgbClr val="FFFF99" mc:Ignorable="a14" a14:legacySpreadsheetColorIndex="43"/>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10</xdr:row>
          <xdr:rowOff>0</xdr:rowOff>
        </xdr:from>
        <xdr:to>
          <xdr:col>2</xdr:col>
          <xdr:colOff>0</xdr:colOff>
          <xdr:row>11</xdr:row>
          <xdr:rowOff>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100-00000C040000}"/>
                </a:ext>
              </a:extLst>
            </xdr:cNvPr>
            <xdr:cNvSpPr/>
          </xdr:nvSpPr>
          <xdr:spPr bwMode="auto">
            <a:xfrm>
              <a:off x="0" y="0"/>
              <a:ext cx="0" cy="0"/>
            </a:xfrm>
            <a:prstGeom prst="rect">
              <a:avLst/>
            </a:prstGeom>
            <a:solidFill>
              <a:srgbClr val="FFFF99" mc:Ignorable="a14" a14:legacySpreadsheetColorIndex="43"/>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11</xdr:row>
          <xdr:rowOff>0</xdr:rowOff>
        </xdr:from>
        <xdr:to>
          <xdr:col>2</xdr:col>
          <xdr:colOff>0</xdr:colOff>
          <xdr:row>11</xdr:row>
          <xdr:rowOff>180975</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100-00000D040000}"/>
                </a:ext>
              </a:extLst>
            </xdr:cNvPr>
            <xdr:cNvSpPr/>
          </xdr:nvSpPr>
          <xdr:spPr bwMode="auto">
            <a:xfrm>
              <a:off x="0" y="0"/>
              <a:ext cx="0" cy="0"/>
            </a:xfrm>
            <a:prstGeom prst="rect">
              <a:avLst/>
            </a:prstGeom>
            <a:solidFill>
              <a:srgbClr val="FFFF99" mc:Ignorable="a14" a14:legacySpreadsheetColorIndex="43"/>
            </a:solidFill>
            <a:ln w="9525">
              <a:solidFill>
                <a:srgbClr val="000000" mc:Ignorable="a14" a14:legacySpreadsheetColorIndex="64"/>
              </a:solidFill>
              <a:miter lim="800000"/>
              <a:headEnd/>
              <a:tailEnd/>
            </a:ln>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4E651A-945C-4689-95ED-49913B5CF704}">
  <sheetPr>
    <tabColor rgb="FF92D050"/>
  </sheetPr>
  <dimension ref="A12:G44"/>
  <sheetViews>
    <sheetView tabSelected="1" topLeftCell="B1" zoomScale="55" zoomScaleNormal="55" workbookViewId="0">
      <selection activeCell="D13" sqref="D13"/>
    </sheetView>
  </sheetViews>
  <sheetFormatPr defaultColWidth="8.7109375" defaultRowHeight="12.75" x14ac:dyDescent="0.2"/>
  <cols>
    <col min="1" max="1" width="9.140625" style="1" hidden="1" customWidth="1"/>
    <col min="2" max="2" width="108.42578125" style="6" customWidth="1"/>
    <col min="3" max="3" width="2.85546875" style="1" customWidth="1"/>
    <col min="4" max="4" width="108.42578125" style="6" customWidth="1"/>
    <col min="5" max="5" width="2.85546875" style="1" customWidth="1"/>
    <col min="6" max="6" width="108.42578125" style="6" customWidth="1"/>
    <col min="7" max="7" width="18.140625" style="1" bestFit="1" customWidth="1"/>
    <col min="8" max="16384" width="8.7109375" style="1"/>
  </cols>
  <sheetData>
    <row r="12" spans="2:7" ht="16.5" x14ac:dyDescent="0.25">
      <c r="B12" s="2" t="s">
        <v>6</v>
      </c>
      <c r="C12" s="3"/>
      <c r="E12" s="3"/>
      <c r="G12" s="3"/>
    </row>
    <row r="13" spans="2:7" ht="16.5" x14ac:dyDescent="0.2">
      <c r="B13" s="4"/>
    </row>
    <row r="14" spans="2:7" ht="16.5" x14ac:dyDescent="0.2">
      <c r="B14" s="2" t="s">
        <v>7</v>
      </c>
    </row>
    <row r="15" spans="2:7" ht="16.5" x14ac:dyDescent="0.2">
      <c r="B15" s="4"/>
    </row>
    <row r="16" spans="2:7" ht="99" x14ac:dyDescent="0.2">
      <c r="B16" s="2" t="s">
        <v>177</v>
      </c>
    </row>
    <row r="17" spans="2:6" ht="16.5" x14ac:dyDescent="0.2">
      <c r="B17" s="4"/>
      <c r="D17" s="4"/>
      <c r="F17" s="4"/>
    </row>
    <row r="18" spans="2:6" ht="16.5" x14ac:dyDescent="0.2">
      <c r="B18" s="2" t="s">
        <v>120</v>
      </c>
      <c r="D18" s="2" t="s">
        <v>131</v>
      </c>
      <c r="F18" s="2" t="s">
        <v>137</v>
      </c>
    </row>
    <row r="19" spans="2:6" ht="16.5" x14ac:dyDescent="0.2">
      <c r="B19" s="67" t="s">
        <v>122</v>
      </c>
      <c r="D19" s="67" t="s">
        <v>122</v>
      </c>
      <c r="F19" s="67" t="s">
        <v>122</v>
      </c>
    </row>
    <row r="20" spans="2:6" ht="33" x14ac:dyDescent="0.2">
      <c r="B20" s="92" t="s">
        <v>183</v>
      </c>
      <c r="D20" s="92" t="s">
        <v>183</v>
      </c>
      <c r="F20" s="92" t="s">
        <v>183</v>
      </c>
    </row>
    <row r="21" spans="2:6" ht="181.5" x14ac:dyDescent="0.2">
      <c r="B21" s="5" t="s">
        <v>179</v>
      </c>
      <c r="D21" s="5" t="s">
        <v>178</v>
      </c>
      <c r="F21" s="5" t="s">
        <v>157</v>
      </c>
    </row>
    <row r="22" spans="2:6" ht="16.5" x14ac:dyDescent="0.2">
      <c r="B22" s="5" t="s">
        <v>176</v>
      </c>
      <c r="D22" s="5" t="s">
        <v>176</v>
      </c>
      <c r="F22" s="5" t="s">
        <v>176</v>
      </c>
    </row>
    <row r="23" spans="2:6" ht="66" x14ac:dyDescent="0.2">
      <c r="B23" s="5" t="s">
        <v>124</v>
      </c>
      <c r="D23" s="5" t="s">
        <v>124</v>
      </c>
      <c r="F23" s="5" t="s">
        <v>124</v>
      </c>
    </row>
    <row r="24" spans="2:6" ht="16.5" x14ac:dyDescent="0.2">
      <c r="B24" s="67" t="s">
        <v>123</v>
      </c>
      <c r="D24" s="67" t="s">
        <v>123</v>
      </c>
      <c r="F24" s="67" t="s">
        <v>123</v>
      </c>
    </row>
    <row r="25" spans="2:6" ht="33" x14ac:dyDescent="0.2">
      <c r="B25" s="92" t="s">
        <v>183</v>
      </c>
      <c r="D25" s="92" t="s">
        <v>183</v>
      </c>
      <c r="F25" s="92" t="s">
        <v>183</v>
      </c>
    </row>
    <row r="26" spans="2:6" ht="16.5" x14ac:dyDescent="0.2">
      <c r="B26" s="5" t="s">
        <v>8</v>
      </c>
      <c r="D26" s="5" t="s">
        <v>8</v>
      </c>
      <c r="F26" s="5" t="s">
        <v>8</v>
      </c>
    </row>
    <row r="27" spans="2:6" ht="114" customHeight="1" x14ac:dyDescent="0.2">
      <c r="B27" s="5" t="s">
        <v>153</v>
      </c>
      <c r="D27" s="5" t="s">
        <v>154</v>
      </c>
      <c r="F27" s="5" t="s">
        <v>155</v>
      </c>
    </row>
    <row r="28" spans="2:6" ht="16.5" x14ac:dyDescent="0.2">
      <c r="B28" s="67" t="s">
        <v>121</v>
      </c>
      <c r="D28" s="67" t="s">
        <v>121</v>
      </c>
      <c r="F28" s="67" t="s">
        <v>121</v>
      </c>
    </row>
    <row r="29" spans="2:6" ht="33" x14ac:dyDescent="0.2">
      <c r="B29" s="92" t="s">
        <v>183</v>
      </c>
      <c r="D29" s="92" t="s">
        <v>183</v>
      </c>
      <c r="F29" s="92" t="s">
        <v>183</v>
      </c>
    </row>
    <row r="30" spans="2:6" ht="16.5" x14ac:dyDescent="0.2">
      <c r="B30" s="5" t="s">
        <v>8</v>
      </c>
      <c r="D30" s="5" t="s">
        <v>8</v>
      </c>
      <c r="F30" s="5" t="s">
        <v>8</v>
      </c>
    </row>
    <row r="31" spans="2:6" ht="33" x14ac:dyDescent="0.2">
      <c r="B31" s="68" t="s">
        <v>129</v>
      </c>
      <c r="D31" s="68" t="s">
        <v>140</v>
      </c>
      <c r="F31" s="68" t="s">
        <v>138</v>
      </c>
    </row>
    <row r="32" spans="2:6" ht="16.5" x14ac:dyDescent="0.2">
      <c r="B32" s="68" t="s">
        <v>130</v>
      </c>
      <c r="D32" s="68" t="s">
        <v>132</v>
      </c>
      <c r="F32" s="68" t="s">
        <v>156</v>
      </c>
    </row>
    <row r="33" spans="2:6" ht="33" x14ac:dyDescent="0.2">
      <c r="B33" s="68" t="s">
        <v>148</v>
      </c>
      <c r="D33" s="68" t="s">
        <v>141</v>
      </c>
      <c r="F33" s="69"/>
    </row>
    <row r="34" spans="2:6" ht="33" x14ac:dyDescent="0.2">
      <c r="B34" s="68" t="s">
        <v>133</v>
      </c>
      <c r="D34" s="68" t="s">
        <v>151</v>
      </c>
      <c r="F34" s="69"/>
    </row>
    <row r="35" spans="2:6" ht="33" x14ac:dyDescent="0.2">
      <c r="B35" s="68" t="s">
        <v>149</v>
      </c>
      <c r="D35" s="68" t="s">
        <v>152</v>
      </c>
      <c r="F35" s="69"/>
    </row>
    <row r="36" spans="2:6" ht="33" x14ac:dyDescent="0.2">
      <c r="B36" s="68" t="s">
        <v>150</v>
      </c>
      <c r="D36" s="68" t="s">
        <v>142</v>
      </c>
      <c r="F36" s="69"/>
    </row>
    <row r="37" spans="2:6" ht="82.5" x14ac:dyDescent="0.2">
      <c r="B37" s="68" t="s">
        <v>182</v>
      </c>
      <c r="D37" s="68" t="s">
        <v>143</v>
      </c>
      <c r="F37" s="69"/>
    </row>
    <row r="38" spans="2:6" ht="99" x14ac:dyDescent="0.2">
      <c r="B38" s="4"/>
      <c r="D38" s="68" t="s">
        <v>181</v>
      </c>
      <c r="F38" s="69"/>
    </row>
    <row r="39" spans="2:6" ht="16.5" x14ac:dyDescent="0.2">
      <c r="B39" s="4"/>
      <c r="D39" s="4"/>
      <c r="F39" s="4"/>
    </row>
    <row r="40" spans="2:6" ht="16.5" x14ac:dyDescent="0.2">
      <c r="B40" s="4"/>
      <c r="D40" s="4"/>
      <c r="F40" s="4"/>
    </row>
    <row r="41" spans="2:6" ht="16.5" x14ac:dyDescent="0.2">
      <c r="B41" s="4"/>
      <c r="D41" s="4"/>
      <c r="F41" s="4"/>
    </row>
    <row r="42" spans="2:6" ht="16.5" x14ac:dyDescent="0.2">
      <c r="B42" s="4"/>
      <c r="D42" s="4"/>
      <c r="F42" s="4"/>
    </row>
    <row r="43" spans="2:6" ht="16.5" x14ac:dyDescent="0.2">
      <c r="B43" s="4"/>
      <c r="D43" s="4"/>
      <c r="F43" s="4"/>
    </row>
    <row r="44" spans="2:6" ht="16.5" x14ac:dyDescent="0.2">
      <c r="B44" s="4"/>
      <c r="D44" s="4"/>
      <c r="F44" s="4"/>
    </row>
  </sheetData>
  <sheetProtection algorithmName="SHA-512" hashValue="6H3ibs9S4X5hEoJvMGH3JYTuI/wciTjQEvALl/aDnFeGJdqhDurCuGsiolHB9m5wN3OIVt9C9WuwiJxyZGzCZw==" saltValue="ZopqCM2NnzEOK+pBZbJSLg==" spinCount="100000" sheet="1" selectLockedCells="1"/>
  <pageMargins left="0.75" right="0.75" top="1" bottom="1" header="0.5" footer="0.5"/>
  <pageSetup paperSize="9"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F672E3-225B-44B9-BC13-70C7F61F8EFF}">
  <sheetPr>
    <tabColor rgb="FFFF0000"/>
  </sheetPr>
  <dimension ref="A1:N41"/>
  <sheetViews>
    <sheetView zoomScale="55" zoomScaleNormal="55" workbookViewId="0">
      <selection activeCell="E5" sqref="E5:L5"/>
    </sheetView>
  </sheetViews>
  <sheetFormatPr defaultColWidth="8.7109375" defaultRowHeight="16.5" x14ac:dyDescent="0.3"/>
  <cols>
    <col min="1" max="1" width="8.7109375" style="78"/>
    <col min="2" max="12" width="10.28515625" style="71" customWidth="1"/>
    <col min="13" max="16384" width="8.7109375" style="71"/>
  </cols>
  <sheetData>
    <row r="1" spans="1:12" ht="28.5" x14ac:dyDescent="0.3">
      <c r="A1" s="70" t="s">
        <v>92</v>
      </c>
      <c r="C1" s="72"/>
      <c r="D1" s="72"/>
      <c r="E1" s="72"/>
      <c r="F1" s="72"/>
      <c r="G1" s="73"/>
      <c r="H1" s="72"/>
    </row>
    <row r="3" spans="1:12" ht="15.6" customHeight="1" x14ac:dyDescent="0.3">
      <c r="A3" s="74" t="s">
        <v>113</v>
      </c>
      <c r="B3" s="98" t="s">
        <v>2</v>
      </c>
      <c r="C3" s="98"/>
      <c r="D3" s="98"/>
      <c r="E3" s="101"/>
      <c r="F3" s="101"/>
      <c r="G3" s="101"/>
      <c r="H3" s="101"/>
      <c r="I3" s="101"/>
      <c r="J3" s="101"/>
      <c r="K3" s="101"/>
      <c r="L3" s="101"/>
    </row>
    <row r="4" spans="1:12" ht="15.6" customHeight="1" x14ac:dyDescent="0.3">
      <c r="A4" s="74" t="s">
        <v>114</v>
      </c>
      <c r="B4" s="98" t="s">
        <v>3</v>
      </c>
      <c r="C4" s="98"/>
      <c r="D4" s="98"/>
      <c r="E4" s="101"/>
      <c r="F4" s="101"/>
      <c r="G4" s="101"/>
      <c r="H4" s="101"/>
      <c r="I4" s="101"/>
      <c r="J4" s="101"/>
      <c r="K4" s="101"/>
      <c r="L4" s="101"/>
    </row>
    <row r="5" spans="1:12" ht="15.6" customHeight="1" x14ac:dyDescent="0.3">
      <c r="A5" s="74" t="s">
        <v>115</v>
      </c>
      <c r="B5" s="107" t="s">
        <v>1</v>
      </c>
      <c r="C5" s="107"/>
      <c r="D5" s="107"/>
      <c r="E5" s="100"/>
      <c r="F5" s="100"/>
      <c r="G5" s="100"/>
      <c r="H5" s="100"/>
      <c r="I5" s="100"/>
      <c r="J5" s="100"/>
      <c r="K5" s="100"/>
      <c r="L5" s="100"/>
    </row>
    <row r="6" spans="1:12" x14ac:dyDescent="0.3">
      <c r="A6" s="74" t="s">
        <v>116</v>
      </c>
      <c r="B6" s="108" t="s">
        <v>127</v>
      </c>
      <c r="C6" s="108"/>
      <c r="D6" s="108"/>
      <c r="E6" s="106" t="s">
        <v>125</v>
      </c>
      <c r="F6" s="106"/>
      <c r="G6" s="105"/>
      <c r="H6" s="105"/>
      <c r="I6" s="106" t="s">
        <v>126</v>
      </c>
      <c r="J6" s="106"/>
      <c r="K6" s="99"/>
      <c r="L6" s="99"/>
    </row>
    <row r="7" spans="1:12" x14ac:dyDescent="0.3">
      <c r="A7" s="74" t="s">
        <v>117</v>
      </c>
      <c r="B7" s="108" t="s">
        <v>128</v>
      </c>
      <c r="C7" s="108"/>
      <c r="D7" s="108"/>
      <c r="E7" s="106" t="s">
        <v>125</v>
      </c>
      <c r="F7" s="106"/>
      <c r="G7" s="105"/>
      <c r="H7" s="105"/>
      <c r="I7" s="106" t="s">
        <v>126</v>
      </c>
      <c r="J7" s="106"/>
      <c r="K7" s="99"/>
      <c r="L7" s="99"/>
    </row>
    <row r="9" spans="1:12" x14ac:dyDescent="0.3">
      <c r="A9" s="97" t="s">
        <v>112</v>
      </c>
      <c r="B9" s="97"/>
      <c r="C9" s="97"/>
      <c r="D9" s="97"/>
      <c r="E9" s="97"/>
      <c r="F9" s="97"/>
      <c r="G9" s="97"/>
      <c r="H9" s="97"/>
      <c r="I9" s="97"/>
      <c r="J9" s="97"/>
      <c r="K9" s="97"/>
      <c r="L9" s="97"/>
    </row>
    <row r="10" spans="1:12" x14ac:dyDescent="0.3">
      <c r="A10" s="75">
        <v>6</v>
      </c>
      <c r="B10" s="76"/>
      <c r="C10" s="104" t="s">
        <v>93</v>
      </c>
      <c r="D10" s="104"/>
      <c r="E10" s="104"/>
      <c r="F10" s="77"/>
    </row>
    <row r="11" spans="1:12" x14ac:dyDescent="0.3">
      <c r="A11" s="75">
        <v>7</v>
      </c>
      <c r="B11" s="76"/>
      <c r="C11" s="104" t="s">
        <v>91</v>
      </c>
      <c r="D11" s="104"/>
      <c r="E11" s="104"/>
      <c r="F11" s="77"/>
    </row>
    <row r="12" spans="1:12" x14ac:dyDescent="0.3">
      <c r="A12" s="75">
        <v>8</v>
      </c>
      <c r="B12" s="76"/>
      <c r="C12" s="104" t="s">
        <v>119</v>
      </c>
      <c r="D12" s="104"/>
      <c r="E12" s="104"/>
      <c r="F12" s="77"/>
    </row>
    <row r="13" spans="1:12" x14ac:dyDescent="0.3">
      <c r="B13" s="79"/>
    </row>
    <row r="14" spans="1:12" x14ac:dyDescent="0.3">
      <c r="A14" s="97" t="s">
        <v>103</v>
      </c>
      <c r="B14" s="97"/>
      <c r="C14" s="97"/>
      <c r="D14" s="97"/>
      <c r="E14" s="97"/>
      <c r="F14" s="97"/>
      <c r="G14" s="97"/>
      <c r="H14" s="97"/>
      <c r="I14" s="97"/>
      <c r="J14" s="97"/>
      <c r="K14" s="97"/>
      <c r="L14" s="97"/>
    </row>
    <row r="15" spans="1:12" x14ac:dyDescent="0.3">
      <c r="A15" s="75">
        <v>9</v>
      </c>
      <c r="B15" s="102" t="s">
        <v>95</v>
      </c>
      <c r="C15" s="102"/>
      <c r="D15" s="102"/>
      <c r="E15" s="102"/>
      <c r="F15" s="102"/>
      <c r="G15" s="102"/>
      <c r="H15" s="102"/>
      <c r="I15" s="102"/>
      <c r="J15" s="102"/>
      <c r="K15" s="102"/>
      <c r="L15" s="66"/>
    </row>
    <row r="16" spans="1:12" x14ac:dyDescent="0.3">
      <c r="A16" s="75">
        <v>10</v>
      </c>
      <c r="B16" s="102" t="s">
        <v>94</v>
      </c>
      <c r="C16" s="102"/>
      <c r="D16" s="102"/>
      <c r="E16" s="102"/>
      <c r="F16" s="102"/>
      <c r="G16" s="102"/>
      <c r="H16" s="102"/>
      <c r="I16" s="102"/>
      <c r="J16" s="102"/>
      <c r="K16" s="102"/>
      <c r="L16" s="66"/>
    </row>
    <row r="17" spans="1:14" x14ac:dyDescent="0.3">
      <c r="A17" s="75">
        <v>11</v>
      </c>
      <c r="B17" s="102" t="s">
        <v>135</v>
      </c>
      <c r="C17" s="102"/>
      <c r="D17" s="102"/>
      <c r="E17" s="102"/>
      <c r="F17" s="102"/>
      <c r="G17" s="102"/>
      <c r="H17" s="102"/>
      <c r="I17" s="102"/>
      <c r="J17" s="102"/>
      <c r="K17" s="102"/>
      <c r="L17" s="80" t="str">
        <f>IF(L15=0,"",L16/L15)</f>
        <v/>
      </c>
    </row>
    <row r="18" spans="1:14" x14ac:dyDescent="0.3">
      <c r="A18" s="75">
        <v>12</v>
      </c>
      <c r="B18" s="102" t="s">
        <v>97</v>
      </c>
      <c r="C18" s="102"/>
      <c r="D18" s="102"/>
      <c r="E18" s="102"/>
      <c r="F18" s="102"/>
      <c r="G18" s="102"/>
      <c r="H18" s="102"/>
      <c r="I18" s="102"/>
      <c r="J18" s="102"/>
      <c r="K18" s="102"/>
      <c r="L18" s="81">
        <f>L16*0.5</f>
        <v>0</v>
      </c>
    </row>
    <row r="19" spans="1:14" x14ac:dyDescent="0.3">
      <c r="B19" s="82"/>
      <c r="C19" s="82"/>
      <c r="D19" s="82"/>
      <c r="E19" s="82"/>
      <c r="F19" s="82"/>
      <c r="G19" s="82"/>
    </row>
    <row r="20" spans="1:14" x14ac:dyDescent="0.3">
      <c r="A20" s="97" t="s">
        <v>0</v>
      </c>
      <c r="B20" s="97"/>
      <c r="C20" s="97"/>
      <c r="D20" s="97"/>
      <c r="E20" s="97"/>
      <c r="F20" s="97"/>
      <c r="G20" s="97"/>
      <c r="H20" s="97"/>
      <c r="I20" s="97"/>
      <c r="J20" s="97"/>
      <c r="K20" s="97"/>
      <c r="L20" s="97"/>
    </row>
    <row r="21" spans="1:14" x14ac:dyDescent="0.3">
      <c r="A21" s="75">
        <v>13</v>
      </c>
      <c r="B21" s="102" t="s">
        <v>101</v>
      </c>
      <c r="C21" s="102"/>
      <c r="D21" s="102"/>
      <c r="E21" s="102"/>
      <c r="F21" s="102"/>
      <c r="G21" s="102"/>
      <c r="H21" s="102"/>
      <c r="I21" s="102"/>
      <c r="J21" s="102"/>
      <c r="K21" s="102"/>
      <c r="L21" s="66"/>
    </row>
    <row r="22" spans="1:14" x14ac:dyDescent="0.3">
      <c r="A22" s="75">
        <v>14</v>
      </c>
      <c r="B22" s="102" t="s">
        <v>102</v>
      </c>
      <c r="C22" s="102"/>
      <c r="D22" s="102"/>
      <c r="E22" s="102"/>
      <c r="F22" s="102"/>
      <c r="G22" s="102"/>
      <c r="H22" s="102"/>
      <c r="I22" s="102"/>
      <c r="J22" s="102"/>
      <c r="K22" s="102"/>
      <c r="L22" s="66"/>
    </row>
    <row r="23" spans="1:14" x14ac:dyDescent="0.3">
      <c r="A23" s="75">
        <v>15</v>
      </c>
      <c r="B23" s="102" t="s">
        <v>106</v>
      </c>
      <c r="C23" s="102"/>
      <c r="D23" s="102"/>
      <c r="E23" s="102"/>
      <c r="F23" s="102"/>
      <c r="G23" s="102"/>
      <c r="H23" s="102"/>
      <c r="I23" s="102"/>
      <c r="J23" s="102"/>
      <c r="K23" s="102"/>
      <c r="L23" s="80" t="str">
        <f>IF(L21=0,"",L22/L21)</f>
        <v/>
      </c>
    </row>
    <row r="24" spans="1:14" x14ac:dyDescent="0.3">
      <c r="A24" s="75">
        <v>16</v>
      </c>
      <c r="B24" s="103" t="s">
        <v>98</v>
      </c>
      <c r="C24" s="103"/>
      <c r="D24" s="103"/>
      <c r="E24" s="103"/>
      <c r="F24" s="103"/>
      <c r="G24" s="103"/>
      <c r="H24" s="103"/>
      <c r="I24" s="103"/>
      <c r="J24" s="103"/>
      <c r="K24" s="103"/>
      <c r="L24" s="66"/>
    </row>
    <row r="26" spans="1:14" x14ac:dyDescent="0.3">
      <c r="A26" s="97" t="s">
        <v>118</v>
      </c>
      <c r="B26" s="97"/>
      <c r="C26" s="97"/>
      <c r="D26" s="97"/>
      <c r="E26" s="97"/>
      <c r="F26" s="97"/>
      <c r="G26" s="97"/>
      <c r="H26" s="97"/>
      <c r="I26" s="97"/>
      <c r="J26" s="97"/>
      <c r="K26" s="97"/>
      <c r="L26" s="97"/>
    </row>
    <row r="27" spans="1:14" x14ac:dyDescent="0.3">
      <c r="A27" s="75">
        <v>17</v>
      </c>
      <c r="B27" s="102" t="s">
        <v>104</v>
      </c>
      <c r="C27" s="102"/>
      <c r="D27" s="102"/>
      <c r="E27" s="102"/>
      <c r="F27" s="102"/>
      <c r="G27" s="102"/>
      <c r="H27" s="102"/>
      <c r="I27" s="102"/>
      <c r="J27" s="102"/>
      <c r="K27" s="102"/>
      <c r="L27" s="66"/>
      <c r="M27" s="83"/>
    </row>
    <row r="28" spans="1:14" x14ac:dyDescent="0.3">
      <c r="A28" s="75">
        <v>18</v>
      </c>
      <c r="B28" s="102" t="s">
        <v>105</v>
      </c>
      <c r="C28" s="102"/>
      <c r="D28" s="102"/>
      <c r="E28" s="102"/>
      <c r="F28" s="102"/>
      <c r="G28" s="102"/>
      <c r="H28" s="102"/>
      <c r="I28" s="102"/>
      <c r="J28" s="102"/>
      <c r="K28" s="102"/>
      <c r="L28" s="66"/>
      <c r="M28" s="83"/>
    </row>
    <row r="29" spans="1:14" x14ac:dyDescent="0.3">
      <c r="A29" s="75">
        <v>19</v>
      </c>
      <c r="B29" s="102" t="s">
        <v>107</v>
      </c>
      <c r="C29" s="102"/>
      <c r="D29" s="102"/>
      <c r="E29" s="102"/>
      <c r="F29" s="102"/>
      <c r="G29" s="102"/>
      <c r="H29" s="102"/>
      <c r="I29" s="102"/>
      <c r="J29" s="102"/>
      <c r="K29" s="102"/>
      <c r="L29" s="80" t="str">
        <f>IF(L27=0,"",L28/L27)</f>
        <v/>
      </c>
      <c r="M29" s="83"/>
    </row>
    <row r="31" spans="1:14" x14ac:dyDescent="0.3">
      <c r="A31" s="75">
        <v>20</v>
      </c>
      <c r="B31" s="102" t="s">
        <v>108</v>
      </c>
      <c r="C31" s="102"/>
      <c r="D31" s="102"/>
      <c r="E31" s="102"/>
      <c r="F31" s="102"/>
      <c r="G31" s="102"/>
      <c r="H31" s="102"/>
      <c r="I31" s="102"/>
      <c r="J31" s="102"/>
      <c r="K31" s="102"/>
      <c r="L31" s="84">
        <f>L21+L27</f>
        <v>0</v>
      </c>
      <c r="M31" s="83"/>
      <c r="N31" s="83"/>
    </row>
    <row r="32" spans="1:14" x14ac:dyDescent="0.3">
      <c r="A32" s="75">
        <v>21</v>
      </c>
      <c r="B32" s="102" t="s">
        <v>109</v>
      </c>
      <c r="C32" s="102"/>
      <c r="D32" s="102"/>
      <c r="E32" s="102"/>
      <c r="F32" s="102"/>
      <c r="G32" s="102"/>
      <c r="H32" s="102"/>
      <c r="I32" s="102"/>
      <c r="J32" s="102"/>
      <c r="K32" s="102"/>
      <c r="L32" s="84">
        <f>L22+L28</f>
        <v>0</v>
      </c>
      <c r="M32" s="83"/>
      <c r="N32" s="83"/>
    </row>
    <row r="33" spans="1:14" x14ac:dyDescent="0.3">
      <c r="A33" s="75">
        <v>22</v>
      </c>
      <c r="B33" s="102" t="s">
        <v>110</v>
      </c>
      <c r="C33" s="102"/>
      <c r="D33" s="102"/>
      <c r="E33" s="102"/>
      <c r="F33" s="102"/>
      <c r="G33" s="102"/>
      <c r="H33" s="102"/>
      <c r="I33" s="102"/>
      <c r="J33" s="102"/>
      <c r="K33" s="102"/>
      <c r="L33" s="80" t="str">
        <f>IF(L31=0,"",L32/L31)</f>
        <v/>
      </c>
      <c r="M33" s="83"/>
      <c r="N33" s="83"/>
    </row>
    <row r="34" spans="1:14" x14ac:dyDescent="0.3">
      <c r="A34" s="85"/>
      <c r="B34" s="83"/>
      <c r="C34" s="83"/>
      <c r="D34" s="83"/>
      <c r="E34" s="83"/>
      <c r="F34" s="83"/>
      <c r="G34" s="83"/>
      <c r="H34" s="83"/>
      <c r="I34" s="83"/>
      <c r="J34" s="83"/>
      <c r="K34" s="83"/>
      <c r="L34" s="83"/>
      <c r="M34" s="83"/>
    </row>
    <row r="35" spans="1:14" x14ac:dyDescent="0.3">
      <c r="A35" s="75">
        <v>23</v>
      </c>
      <c r="B35" s="102" t="s">
        <v>96</v>
      </c>
      <c r="C35" s="102"/>
      <c r="D35" s="102"/>
      <c r="E35" s="102"/>
      <c r="F35" s="102"/>
      <c r="G35" s="102"/>
      <c r="H35" s="102"/>
      <c r="I35" s="102"/>
      <c r="J35" s="102"/>
      <c r="K35" s="102"/>
      <c r="L35" s="66"/>
      <c r="M35" s="83"/>
    </row>
    <row r="36" spans="1:14" x14ac:dyDescent="0.3">
      <c r="A36" s="75">
        <v>24</v>
      </c>
      <c r="B36" s="102" t="s">
        <v>5</v>
      </c>
      <c r="C36" s="102"/>
      <c r="D36" s="102"/>
      <c r="E36" s="102"/>
      <c r="F36" s="102"/>
      <c r="G36" s="102"/>
      <c r="H36" s="102"/>
      <c r="I36" s="102"/>
      <c r="J36" s="102"/>
      <c r="K36" s="102"/>
      <c r="L36" s="66"/>
      <c r="M36" s="83"/>
    </row>
    <row r="37" spans="1:14" x14ac:dyDescent="0.3">
      <c r="A37" s="75">
        <v>25</v>
      </c>
      <c r="B37" s="102" t="s">
        <v>180</v>
      </c>
      <c r="C37" s="102"/>
      <c r="D37" s="102"/>
      <c r="E37" s="102"/>
      <c r="F37" s="102"/>
      <c r="G37" s="102"/>
      <c r="H37" s="102"/>
      <c r="I37" s="102"/>
      <c r="J37" s="102"/>
      <c r="K37" s="102"/>
      <c r="L37" s="84">
        <f>L32-L35-L36</f>
        <v>0</v>
      </c>
      <c r="M37" s="83"/>
    </row>
    <row r="38" spans="1:14" x14ac:dyDescent="0.3">
      <c r="A38" s="85"/>
      <c r="B38" s="83"/>
      <c r="C38" s="83"/>
      <c r="D38" s="83"/>
      <c r="E38" s="83"/>
      <c r="F38" s="83"/>
      <c r="G38" s="83"/>
      <c r="H38" s="83"/>
      <c r="I38" s="83"/>
      <c r="J38" s="83"/>
      <c r="K38" s="83"/>
      <c r="L38" s="83"/>
      <c r="M38" s="83"/>
    </row>
    <row r="39" spans="1:14" x14ac:dyDescent="0.3">
      <c r="A39" s="75">
        <v>26</v>
      </c>
      <c r="B39" s="103" t="s">
        <v>111</v>
      </c>
      <c r="C39" s="103"/>
      <c r="D39" s="103"/>
      <c r="E39" s="103"/>
      <c r="F39" s="103"/>
      <c r="G39" s="103"/>
      <c r="H39" s="103"/>
      <c r="I39" s="103"/>
      <c r="J39" s="103"/>
      <c r="K39" s="103"/>
      <c r="L39" s="66"/>
      <c r="M39" s="83"/>
    </row>
    <row r="40" spans="1:14" x14ac:dyDescent="0.3">
      <c r="A40" s="75">
        <v>27</v>
      </c>
      <c r="B40" s="103" t="s">
        <v>136</v>
      </c>
      <c r="C40" s="103"/>
      <c r="D40" s="103"/>
      <c r="E40" s="103"/>
      <c r="F40" s="103"/>
      <c r="G40" s="103"/>
      <c r="H40" s="103"/>
      <c r="I40" s="103"/>
      <c r="J40" s="103"/>
      <c r="K40" s="103"/>
      <c r="L40" s="84">
        <f>L35+L39</f>
        <v>0</v>
      </c>
      <c r="M40" s="83"/>
    </row>
    <row r="41" spans="1:14" x14ac:dyDescent="0.3">
      <c r="A41" s="75">
        <v>28</v>
      </c>
      <c r="B41" s="103" t="s">
        <v>134</v>
      </c>
      <c r="C41" s="103"/>
      <c r="D41" s="103"/>
      <c r="E41" s="103"/>
      <c r="F41" s="103"/>
      <c r="G41" s="103"/>
      <c r="H41" s="103"/>
      <c r="I41" s="103"/>
      <c r="J41" s="103"/>
      <c r="K41" s="103"/>
      <c r="L41" s="80" t="str">
        <f>IF(L31=0,"",L40/L31)</f>
        <v/>
      </c>
      <c r="M41" s="83"/>
      <c r="N41" s="83"/>
    </row>
  </sheetData>
  <sheetProtection algorithmName="SHA-512" hashValue="I6rc9bvo7hgURRFp+QczvI2VwEFboYsy8TcyoKTE12wOQeVrvLSyc8ggfp4qWNLCE1cRNtrLFoIbxWlAXsPkXQ==" saltValue="ap+2NUtzh+guVyuLkeuK6g==" spinCount="100000" sheet="1" selectLockedCells="1"/>
  <mergeCells count="43">
    <mergeCell ref="B41:K41"/>
    <mergeCell ref="B17:K17"/>
    <mergeCell ref="E3:L3"/>
    <mergeCell ref="C12:E12"/>
    <mergeCell ref="C11:E11"/>
    <mergeCell ref="C10:E10"/>
    <mergeCell ref="B40:K40"/>
    <mergeCell ref="G7:H7"/>
    <mergeCell ref="G6:H6"/>
    <mergeCell ref="E6:F6"/>
    <mergeCell ref="E7:F7"/>
    <mergeCell ref="I6:J6"/>
    <mergeCell ref="I7:J7"/>
    <mergeCell ref="B5:D5"/>
    <mergeCell ref="B7:D7"/>
    <mergeCell ref="B6:D6"/>
    <mergeCell ref="A14:L14"/>
    <mergeCell ref="A20:L20"/>
    <mergeCell ref="A26:L26"/>
    <mergeCell ref="B27:K27"/>
    <mergeCell ref="B28:K28"/>
    <mergeCell ref="B15:K15"/>
    <mergeCell ref="B16:K16"/>
    <mergeCell ref="B24:K24"/>
    <mergeCell ref="B23:K23"/>
    <mergeCell ref="B22:K22"/>
    <mergeCell ref="B21:K21"/>
    <mergeCell ref="B18:K18"/>
    <mergeCell ref="B29:K29"/>
    <mergeCell ref="B39:K39"/>
    <mergeCell ref="B31:K31"/>
    <mergeCell ref="B32:K32"/>
    <mergeCell ref="B33:K33"/>
    <mergeCell ref="B35:K35"/>
    <mergeCell ref="B36:K36"/>
    <mergeCell ref="B37:K37"/>
    <mergeCell ref="A9:L9"/>
    <mergeCell ref="B3:D3"/>
    <mergeCell ref="B4:D4"/>
    <mergeCell ref="K7:L7"/>
    <mergeCell ref="K6:L6"/>
    <mergeCell ref="E5:L5"/>
    <mergeCell ref="E4:L4"/>
  </mergeCells>
  <phoneticPr fontId="33" type="noConversion"/>
  <pageMargins left="0.7" right="0.7" top="0.75" bottom="0.75" header="0.3" footer="0.3"/>
  <pageSetup paperSize="9" orientation="portrait" r:id="rId1"/>
  <ignoredErrors>
    <ignoredError sqref="L18 L34 L32 L38" unlockedFormula="1"/>
    <ignoredError sqref="A3:A7 A34 A38"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1028" r:id="rId4" name="Check Box 4">
              <controlPr defaultSize="0" autoFill="0" autoLine="0" autoPict="0">
                <anchor moveWithCells="1">
                  <from>
                    <xdr:col>1</xdr:col>
                    <xdr:colOff>0</xdr:colOff>
                    <xdr:row>9</xdr:row>
                    <xdr:rowOff>0</xdr:rowOff>
                  </from>
                  <to>
                    <xdr:col>2</xdr:col>
                    <xdr:colOff>0</xdr:colOff>
                    <xdr:row>9</xdr:row>
                    <xdr:rowOff>180975</xdr:rowOff>
                  </to>
                </anchor>
              </controlPr>
            </control>
          </mc:Choice>
        </mc:AlternateContent>
        <mc:AlternateContent xmlns:mc="http://schemas.openxmlformats.org/markup-compatibility/2006">
          <mc:Choice Requires="x14">
            <control shapeId="1036" r:id="rId5" name="Check Box 12">
              <controlPr defaultSize="0" autoFill="0" autoLine="0" autoPict="0">
                <anchor moveWithCells="1">
                  <from>
                    <xdr:col>1</xdr:col>
                    <xdr:colOff>0</xdr:colOff>
                    <xdr:row>10</xdr:row>
                    <xdr:rowOff>0</xdr:rowOff>
                  </from>
                  <to>
                    <xdr:col>2</xdr:col>
                    <xdr:colOff>0</xdr:colOff>
                    <xdr:row>11</xdr:row>
                    <xdr:rowOff>0</xdr:rowOff>
                  </to>
                </anchor>
              </controlPr>
            </control>
          </mc:Choice>
        </mc:AlternateContent>
        <mc:AlternateContent xmlns:mc="http://schemas.openxmlformats.org/markup-compatibility/2006">
          <mc:Choice Requires="x14">
            <control shapeId="1037" r:id="rId6" name="Check Box 13">
              <controlPr defaultSize="0" autoFill="0" autoLine="0" autoPict="0">
                <anchor moveWithCells="1">
                  <from>
                    <xdr:col>1</xdr:col>
                    <xdr:colOff>0</xdr:colOff>
                    <xdr:row>11</xdr:row>
                    <xdr:rowOff>0</xdr:rowOff>
                  </from>
                  <to>
                    <xdr:col>2</xdr:col>
                    <xdr:colOff>0</xdr:colOff>
                    <xdr:row>11</xdr:row>
                    <xdr:rowOff>180975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AB80B2-ABE2-40D0-BB8C-CF815063ED53}">
  <sheetPr>
    <tabColor rgb="FFFF0000"/>
    <pageSetUpPr fitToPage="1"/>
  </sheetPr>
  <dimension ref="A1:X76"/>
  <sheetViews>
    <sheetView zoomScale="55" zoomScaleNormal="55" zoomScalePageLayoutView="75" workbookViewId="0">
      <selection activeCell="A12" sqref="A12"/>
    </sheetView>
  </sheetViews>
  <sheetFormatPr defaultColWidth="9.140625" defaultRowHeight="15.75" x14ac:dyDescent="0.2"/>
  <cols>
    <col min="1" max="1" width="70.5703125" style="7" bestFit="1" customWidth="1"/>
    <col min="2" max="11" width="10.85546875" style="9" customWidth="1"/>
    <col min="12" max="12" width="19.140625" style="1" bestFit="1" customWidth="1"/>
    <col min="13" max="13" width="17.42578125" style="9" customWidth="1"/>
    <col min="14" max="14" width="21.140625" style="7" customWidth="1"/>
    <col min="15" max="15" width="4.42578125" style="7" customWidth="1"/>
    <col min="16" max="16384" width="9.140625" style="7"/>
  </cols>
  <sheetData>
    <row r="1" spans="1:15" ht="17.25" customHeight="1" x14ac:dyDescent="0.2">
      <c r="A1" s="137" t="s">
        <v>88</v>
      </c>
      <c r="B1" s="138"/>
      <c r="C1" s="138"/>
      <c r="D1" s="138"/>
      <c r="E1" s="138"/>
      <c r="F1" s="138"/>
      <c r="G1" s="138"/>
      <c r="H1" s="139"/>
      <c r="I1" s="139"/>
      <c r="J1" s="139"/>
      <c r="K1" s="139"/>
      <c r="L1" s="139"/>
      <c r="M1" s="139"/>
      <c r="N1" s="139"/>
      <c r="O1" s="139"/>
    </row>
    <row r="2" spans="1:15" ht="17.25" customHeight="1" x14ac:dyDescent="0.2">
      <c r="A2" s="8"/>
      <c r="B2" s="6"/>
      <c r="C2" s="6"/>
      <c r="D2" s="6"/>
      <c r="E2" s="6"/>
      <c r="F2" s="6"/>
      <c r="G2" s="6"/>
    </row>
    <row r="3" spans="1:15" ht="24.75" customHeight="1" x14ac:dyDescent="0.2">
      <c r="A3" s="140" t="s">
        <v>89</v>
      </c>
      <c r="B3" s="140"/>
      <c r="C3" s="140"/>
      <c r="D3" s="140"/>
      <c r="E3" s="140"/>
      <c r="F3" s="140"/>
      <c r="G3" s="140"/>
      <c r="H3" s="140"/>
      <c r="I3" s="140"/>
      <c r="J3" s="140"/>
      <c r="K3" s="140"/>
      <c r="L3" s="140"/>
      <c r="M3" s="140"/>
      <c r="N3" s="140"/>
      <c r="O3" s="1"/>
    </row>
    <row r="4" spans="1:15" ht="15.75" customHeight="1" x14ac:dyDescent="0.25">
      <c r="B4" s="10"/>
      <c r="C4" s="10"/>
      <c r="D4" s="10"/>
      <c r="E4" s="10"/>
      <c r="F4" s="10"/>
      <c r="G4" s="10"/>
      <c r="H4" s="11"/>
      <c r="I4" s="6"/>
      <c r="J4" s="6"/>
      <c r="K4" s="6"/>
      <c r="L4" s="9"/>
      <c r="M4" s="7"/>
    </row>
    <row r="5" spans="1:15" ht="15.95" customHeight="1" x14ac:dyDescent="0.25">
      <c r="A5" s="141"/>
      <c r="B5" s="142" t="s">
        <v>9</v>
      </c>
      <c r="C5" s="142"/>
      <c r="D5" s="142"/>
      <c r="E5" s="142"/>
      <c r="F5" s="142"/>
      <c r="G5" s="142"/>
      <c r="H5" s="142"/>
      <c r="I5" s="142"/>
      <c r="J5" s="142"/>
      <c r="K5" s="142"/>
      <c r="L5" s="142"/>
      <c r="M5" s="142"/>
      <c r="N5" s="142"/>
    </row>
    <row r="6" spans="1:15" ht="60" customHeight="1" x14ac:dyDescent="0.25">
      <c r="A6" s="141"/>
      <c r="B6" s="143" t="s">
        <v>85</v>
      </c>
      <c r="C6" s="144"/>
      <c r="D6" s="144"/>
      <c r="E6" s="144"/>
      <c r="F6" s="144"/>
      <c r="G6" s="144"/>
      <c r="H6" s="144"/>
      <c r="I6" s="144"/>
      <c r="J6" s="144"/>
      <c r="K6" s="145"/>
      <c r="L6" s="12" t="s">
        <v>87</v>
      </c>
      <c r="M6" s="13" t="s">
        <v>10</v>
      </c>
      <c r="N6" s="14" t="s">
        <v>144</v>
      </c>
    </row>
    <row r="7" spans="1:15" ht="18" customHeight="1" x14ac:dyDescent="0.25">
      <c r="A7" s="141"/>
      <c r="B7" s="143" t="s">
        <v>11</v>
      </c>
      <c r="C7" s="144"/>
      <c r="D7" s="144"/>
      <c r="E7" s="144"/>
      <c r="F7" s="144"/>
      <c r="G7" s="144"/>
      <c r="H7" s="144"/>
      <c r="I7" s="144"/>
      <c r="J7" s="144"/>
      <c r="K7" s="145"/>
      <c r="L7" s="12" t="s">
        <v>11</v>
      </c>
      <c r="M7" s="13" t="s">
        <v>4</v>
      </c>
      <c r="N7" s="15" t="s">
        <v>11</v>
      </c>
    </row>
    <row r="8" spans="1:15" ht="31.5" x14ac:dyDescent="0.25">
      <c r="A8" s="141"/>
      <c r="B8" s="86" t="s">
        <v>12</v>
      </c>
      <c r="C8" s="86" t="s">
        <v>13</v>
      </c>
      <c r="D8" s="86" t="s">
        <v>14</v>
      </c>
      <c r="E8" s="86" t="s">
        <v>15</v>
      </c>
      <c r="F8" s="86" t="s">
        <v>16</v>
      </c>
      <c r="G8" s="86" t="s">
        <v>17</v>
      </c>
      <c r="H8" s="86" t="s">
        <v>18</v>
      </c>
      <c r="I8" s="86" t="s">
        <v>19</v>
      </c>
      <c r="J8" s="86" t="s">
        <v>20</v>
      </c>
      <c r="K8" s="86" t="s">
        <v>21</v>
      </c>
      <c r="L8" s="16" t="s">
        <v>22</v>
      </c>
      <c r="M8" s="17" t="s">
        <v>23</v>
      </c>
      <c r="N8" s="18" t="s">
        <v>24</v>
      </c>
      <c r="O8" s="19"/>
    </row>
    <row r="9" spans="1:15" ht="22.5" customHeight="1" x14ac:dyDescent="0.25">
      <c r="A9" s="141"/>
      <c r="B9" s="146" t="s">
        <v>25</v>
      </c>
      <c r="C9" s="147"/>
      <c r="D9" s="147"/>
      <c r="E9" s="147"/>
      <c r="F9" s="147"/>
      <c r="G9" s="147"/>
      <c r="H9" s="147"/>
      <c r="I9" s="147"/>
      <c r="J9" s="147"/>
      <c r="K9" s="148"/>
      <c r="L9" s="149"/>
      <c r="M9" s="151"/>
      <c r="N9" s="153"/>
    </row>
    <row r="10" spans="1:15" ht="18.75" x14ac:dyDescent="0.25">
      <c r="A10" s="20" t="s">
        <v>26</v>
      </c>
      <c r="B10" s="87" t="s">
        <v>27</v>
      </c>
      <c r="C10" s="87" t="s">
        <v>28</v>
      </c>
      <c r="D10" s="87" t="s">
        <v>29</v>
      </c>
      <c r="E10" s="87" t="s">
        <v>30</v>
      </c>
      <c r="F10" s="87" t="s">
        <v>31</v>
      </c>
      <c r="G10" s="87" t="s">
        <v>32</v>
      </c>
      <c r="H10" s="87" t="s">
        <v>33</v>
      </c>
      <c r="I10" s="87" t="s">
        <v>34</v>
      </c>
      <c r="J10" s="87" t="s">
        <v>35</v>
      </c>
      <c r="K10" s="87" t="s">
        <v>36</v>
      </c>
      <c r="L10" s="150"/>
      <c r="M10" s="152"/>
      <c r="N10" s="154"/>
    </row>
    <row r="11" spans="1:15" ht="30.6" customHeight="1" x14ac:dyDescent="0.25">
      <c r="A11" s="88" t="s">
        <v>37</v>
      </c>
      <c r="B11" s="21"/>
      <c r="C11" s="22"/>
      <c r="D11" s="22"/>
      <c r="E11" s="22"/>
      <c r="F11" s="22"/>
      <c r="G11" s="22"/>
      <c r="H11" s="22"/>
      <c r="I11" s="22"/>
      <c r="J11" s="22"/>
      <c r="K11" s="22"/>
      <c r="L11" s="22"/>
      <c r="M11" s="23"/>
      <c r="N11" s="24"/>
      <c r="O11" s="25"/>
    </row>
    <row r="12" spans="1:15" x14ac:dyDescent="0.25">
      <c r="A12" s="89" t="s">
        <v>159</v>
      </c>
      <c r="B12" s="26"/>
      <c r="C12" s="26"/>
      <c r="D12" s="26"/>
      <c r="E12" s="26"/>
      <c r="F12" s="26"/>
      <c r="G12" s="26"/>
      <c r="H12" s="26"/>
      <c r="I12" s="26"/>
      <c r="J12" s="26"/>
      <c r="K12" s="26"/>
      <c r="L12" s="27">
        <f>SUM(B12:K12)</f>
        <v>0</v>
      </c>
      <c r="M12" s="28"/>
      <c r="N12" s="29">
        <f>L12*M12</f>
        <v>0</v>
      </c>
      <c r="O12" s="25"/>
    </row>
    <row r="13" spans="1:15" x14ac:dyDescent="0.25">
      <c r="A13" s="89" t="s">
        <v>160</v>
      </c>
      <c r="B13" s="26"/>
      <c r="C13" s="26"/>
      <c r="D13" s="26"/>
      <c r="E13" s="26"/>
      <c r="F13" s="26"/>
      <c r="G13" s="26"/>
      <c r="H13" s="26"/>
      <c r="I13" s="26"/>
      <c r="J13" s="26"/>
      <c r="K13" s="26"/>
      <c r="L13" s="27">
        <f t="shared" ref="L13" si="0">SUM(B13:K13)</f>
        <v>0</v>
      </c>
      <c r="M13" s="28"/>
      <c r="N13" s="29">
        <f t="shared" ref="N13:N14" si="1">L13*M13</f>
        <v>0</v>
      </c>
      <c r="O13" s="25"/>
    </row>
    <row r="14" spans="1:15" x14ac:dyDescent="0.25">
      <c r="A14" s="89" t="s">
        <v>161</v>
      </c>
      <c r="B14" s="26"/>
      <c r="C14" s="26"/>
      <c r="D14" s="26"/>
      <c r="E14" s="26"/>
      <c r="F14" s="26"/>
      <c r="G14" s="26"/>
      <c r="H14" s="26"/>
      <c r="I14" s="26"/>
      <c r="J14" s="26"/>
      <c r="K14" s="26"/>
      <c r="L14" s="27">
        <f>SUM(B14:K14)</f>
        <v>0</v>
      </c>
      <c r="M14" s="28"/>
      <c r="N14" s="29">
        <f t="shared" si="1"/>
        <v>0</v>
      </c>
      <c r="O14" s="25"/>
    </row>
    <row r="15" spans="1:15" x14ac:dyDescent="0.25">
      <c r="A15" s="89" t="s">
        <v>162</v>
      </c>
      <c r="B15" s="26"/>
      <c r="C15" s="26"/>
      <c r="D15" s="26"/>
      <c r="E15" s="26"/>
      <c r="F15" s="26"/>
      <c r="G15" s="26"/>
      <c r="H15" s="26"/>
      <c r="I15" s="26"/>
      <c r="J15" s="26"/>
      <c r="K15" s="26"/>
      <c r="L15" s="27">
        <f t="shared" ref="L15:L16" si="2">SUM(B15:K15)</f>
        <v>0</v>
      </c>
      <c r="M15" s="28"/>
      <c r="N15" s="29">
        <f>L15*M15</f>
        <v>0</v>
      </c>
      <c r="O15" s="25"/>
    </row>
    <row r="16" spans="1:15" x14ac:dyDescent="0.25">
      <c r="A16" s="89" t="s">
        <v>163</v>
      </c>
      <c r="B16" s="26"/>
      <c r="C16" s="26"/>
      <c r="D16" s="26"/>
      <c r="E16" s="26"/>
      <c r="F16" s="26"/>
      <c r="G16" s="26"/>
      <c r="H16" s="26"/>
      <c r="I16" s="26"/>
      <c r="J16" s="26"/>
      <c r="K16" s="26"/>
      <c r="L16" s="27">
        <f t="shared" si="2"/>
        <v>0</v>
      </c>
      <c r="M16" s="28"/>
      <c r="N16" s="29">
        <f>L16*M16</f>
        <v>0</v>
      </c>
      <c r="O16" s="25"/>
    </row>
    <row r="17" spans="1:15" x14ac:dyDescent="0.25">
      <c r="A17" s="90" t="s">
        <v>38</v>
      </c>
      <c r="B17" s="30">
        <f>SUM(B12:B16)</f>
        <v>0</v>
      </c>
      <c r="C17" s="30">
        <f t="shared" ref="C17:J17" si="3">SUM(C12:C16)</f>
        <v>0</v>
      </c>
      <c r="D17" s="30">
        <f t="shared" si="3"/>
        <v>0</v>
      </c>
      <c r="E17" s="30">
        <f t="shared" si="3"/>
        <v>0</v>
      </c>
      <c r="F17" s="30">
        <f t="shared" si="3"/>
        <v>0</v>
      </c>
      <c r="G17" s="30">
        <f t="shared" si="3"/>
        <v>0</v>
      </c>
      <c r="H17" s="30">
        <f t="shared" si="3"/>
        <v>0</v>
      </c>
      <c r="I17" s="30">
        <f t="shared" si="3"/>
        <v>0</v>
      </c>
      <c r="J17" s="30">
        <f t="shared" si="3"/>
        <v>0</v>
      </c>
      <c r="K17" s="30">
        <f>SUM(K12:K16)</f>
        <v>0</v>
      </c>
      <c r="L17" s="30">
        <f>SUM(L12:L16)</f>
        <v>0</v>
      </c>
      <c r="M17" s="31"/>
      <c r="N17" s="30">
        <f>SUM(N12:N16)</f>
        <v>0</v>
      </c>
      <c r="O17" s="32"/>
    </row>
    <row r="18" spans="1:15" ht="30.6" customHeight="1" x14ac:dyDescent="0.25">
      <c r="A18" s="88" t="s">
        <v>39</v>
      </c>
      <c r="B18" s="21"/>
      <c r="C18" s="22"/>
      <c r="D18" s="22"/>
      <c r="E18" s="22"/>
      <c r="F18" s="22"/>
      <c r="G18" s="22"/>
      <c r="H18" s="22"/>
      <c r="I18" s="22"/>
      <c r="J18" s="22"/>
      <c r="K18" s="22"/>
      <c r="L18" s="22"/>
      <c r="M18" s="23"/>
      <c r="N18" s="24"/>
      <c r="O18" s="25"/>
    </row>
    <row r="19" spans="1:15" x14ac:dyDescent="0.25">
      <c r="A19" s="89" t="s">
        <v>40</v>
      </c>
      <c r="B19" s="26"/>
      <c r="C19" s="26"/>
      <c r="D19" s="26"/>
      <c r="E19" s="26"/>
      <c r="F19" s="26"/>
      <c r="G19" s="26"/>
      <c r="H19" s="26"/>
      <c r="I19" s="26"/>
      <c r="J19" s="26"/>
      <c r="K19" s="26"/>
      <c r="L19" s="27">
        <f>SUM(B19:K19)</f>
        <v>0</v>
      </c>
      <c r="M19" s="28"/>
      <c r="N19" s="29">
        <f>L19*M19</f>
        <v>0</v>
      </c>
      <c r="O19" s="25"/>
    </row>
    <row r="20" spans="1:15" x14ac:dyDescent="0.25">
      <c r="A20" s="89" t="s">
        <v>41</v>
      </c>
      <c r="B20" s="26"/>
      <c r="C20" s="26"/>
      <c r="D20" s="26"/>
      <c r="E20" s="26"/>
      <c r="F20" s="26"/>
      <c r="G20" s="26"/>
      <c r="H20" s="26"/>
      <c r="I20" s="26"/>
      <c r="J20" s="26"/>
      <c r="K20" s="26"/>
      <c r="L20" s="27">
        <f t="shared" ref="L20:L23" si="4">SUM(B20:K20)</f>
        <v>0</v>
      </c>
      <c r="M20" s="28"/>
      <c r="N20" s="29">
        <f t="shared" ref="N20:N21" si="5">L20*M20</f>
        <v>0</v>
      </c>
      <c r="O20" s="25"/>
    </row>
    <row r="21" spans="1:15" x14ac:dyDescent="0.25">
      <c r="A21" s="89" t="s">
        <v>42</v>
      </c>
      <c r="B21" s="26"/>
      <c r="C21" s="26"/>
      <c r="D21" s="26"/>
      <c r="E21" s="26"/>
      <c r="F21" s="26"/>
      <c r="G21" s="26"/>
      <c r="H21" s="26"/>
      <c r="I21" s="26"/>
      <c r="J21" s="26"/>
      <c r="K21" s="26"/>
      <c r="L21" s="27">
        <f t="shared" si="4"/>
        <v>0</v>
      </c>
      <c r="M21" s="28"/>
      <c r="N21" s="29">
        <f t="shared" si="5"/>
        <v>0</v>
      </c>
      <c r="O21" s="25"/>
    </row>
    <row r="22" spans="1:15" x14ac:dyDescent="0.25">
      <c r="A22" s="89" t="s">
        <v>43</v>
      </c>
      <c r="B22" s="26"/>
      <c r="C22" s="26"/>
      <c r="D22" s="26"/>
      <c r="E22" s="26"/>
      <c r="F22" s="26"/>
      <c r="G22" s="26"/>
      <c r="H22" s="26"/>
      <c r="I22" s="26"/>
      <c r="J22" s="26"/>
      <c r="K22" s="26"/>
      <c r="L22" s="27">
        <f t="shared" si="4"/>
        <v>0</v>
      </c>
      <c r="M22" s="28"/>
      <c r="N22" s="29">
        <f>L22*M22</f>
        <v>0</v>
      </c>
      <c r="O22" s="25"/>
    </row>
    <row r="23" spans="1:15" x14ac:dyDescent="0.25">
      <c r="A23" s="89" t="s">
        <v>44</v>
      </c>
      <c r="B23" s="26"/>
      <c r="C23" s="26"/>
      <c r="D23" s="26"/>
      <c r="E23" s="26"/>
      <c r="F23" s="26"/>
      <c r="G23" s="26"/>
      <c r="H23" s="26"/>
      <c r="I23" s="26"/>
      <c r="J23" s="26"/>
      <c r="K23" s="26"/>
      <c r="L23" s="27">
        <f t="shared" si="4"/>
        <v>0</v>
      </c>
      <c r="M23" s="28"/>
      <c r="N23" s="29">
        <f>L23*M23</f>
        <v>0</v>
      </c>
      <c r="O23" s="25"/>
    </row>
    <row r="24" spans="1:15" x14ac:dyDescent="0.25">
      <c r="A24" s="90" t="s">
        <v>45</v>
      </c>
      <c r="B24" s="30">
        <f>SUM(B19:B23)</f>
        <v>0</v>
      </c>
      <c r="C24" s="30">
        <f t="shared" ref="C24:K24" si="6">SUM(C19:C23)</f>
        <v>0</v>
      </c>
      <c r="D24" s="30">
        <f t="shared" si="6"/>
        <v>0</v>
      </c>
      <c r="E24" s="30">
        <f t="shared" si="6"/>
        <v>0</v>
      </c>
      <c r="F24" s="30">
        <f t="shared" si="6"/>
        <v>0</v>
      </c>
      <c r="G24" s="30">
        <f t="shared" si="6"/>
        <v>0</v>
      </c>
      <c r="H24" s="30">
        <f t="shared" si="6"/>
        <v>0</v>
      </c>
      <c r="I24" s="30">
        <f t="shared" si="6"/>
        <v>0</v>
      </c>
      <c r="J24" s="30">
        <f t="shared" si="6"/>
        <v>0</v>
      </c>
      <c r="K24" s="30">
        <f t="shared" si="6"/>
        <v>0</v>
      </c>
      <c r="L24" s="30">
        <f>SUM(L19:L23)</f>
        <v>0</v>
      </c>
      <c r="M24" s="31"/>
      <c r="N24" s="30">
        <f>SUM(N19:N23)</f>
        <v>0</v>
      </c>
      <c r="O24" s="32"/>
    </row>
    <row r="25" spans="1:15" ht="32.1" customHeight="1" x14ac:dyDescent="0.25">
      <c r="A25" s="88" t="s">
        <v>46</v>
      </c>
      <c r="B25" s="21"/>
      <c r="C25" s="22"/>
      <c r="D25" s="22"/>
      <c r="E25" s="22"/>
      <c r="F25" s="22"/>
      <c r="G25" s="22"/>
      <c r="H25" s="22"/>
      <c r="I25" s="22"/>
      <c r="J25" s="22"/>
      <c r="K25" s="22"/>
      <c r="L25" s="22"/>
      <c r="M25" s="23"/>
      <c r="N25" s="24"/>
      <c r="O25" s="25"/>
    </row>
    <row r="26" spans="1:15" x14ac:dyDescent="0.25">
      <c r="A26" s="89" t="s">
        <v>47</v>
      </c>
      <c r="B26" s="26"/>
      <c r="C26" s="26"/>
      <c r="D26" s="26"/>
      <c r="E26" s="26"/>
      <c r="F26" s="26"/>
      <c r="G26" s="26"/>
      <c r="H26" s="26"/>
      <c r="I26" s="26"/>
      <c r="J26" s="26"/>
      <c r="K26" s="26"/>
      <c r="L26" s="27">
        <f>SUM(B26:K26)</f>
        <v>0</v>
      </c>
      <c r="M26" s="28"/>
      <c r="N26" s="29">
        <f>L26*M26</f>
        <v>0</v>
      </c>
      <c r="O26" s="25"/>
    </row>
    <row r="27" spans="1:15" x14ac:dyDescent="0.25">
      <c r="A27" s="89" t="s">
        <v>48</v>
      </c>
      <c r="B27" s="26"/>
      <c r="C27" s="26"/>
      <c r="D27" s="26"/>
      <c r="E27" s="26"/>
      <c r="F27" s="26"/>
      <c r="G27" s="26"/>
      <c r="H27" s="26"/>
      <c r="I27" s="26"/>
      <c r="J27" s="26"/>
      <c r="K27" s="26"/>
      <c r="L27" s="27">
        <f t="shared" ref="L27:L30" si="7">SUM(B27:K27)</f>
        <v>0</v>
      </c>
      <c r="M27" s="28"/>
      <c r="N27" s="29">
        <f t="shared" ref="N27:N28" si="8">L27*M27</f>
        <v>0</v>
      </c>
      <c r="O27" s="25"/>
    </row>
    <row r="28" spans="1:15" x14ac:dyDescent="0.25">
      <c r="A28" s="89" t="s">
        <v>49</v>
      </c>
      <c r="B28" s="26"/>
      <c r="C28" s="26"/>
      <c r="D28" s="26"/>
      <c r="E28" s="26"/>
      <c r="F28" s="26"/>
      <c r="G28" s="26"/>
      <c r="H28" s="26"/>
      <c r="I28" s="26"/>
      <c r="J28" s="26"/>
      <c r="K28" s="26"/>
      <c r="L28" s="27">
        <f t="shared" si="7"/>
        <v>0</v>
      </c>
      <c r="M28" s="28"/>
      <c r="N28" s="29">
        <f t="shared" si="8"/>
        <v>0</v>
      </c>
      <c r="O28" s="25"/>
    </row>
    <row r="29" spans="1:15" x14ac:dyDescent="0.25">
      <c r="A29" s="89" t="s">
        <v>164</v>
      </c>
      <c r="B29" s="26"/>
      <c r="C29" s="26"/>
      <c r="D29" s="26"/>
      <c r="E29" s="26"/>
      <c r="F29" s="26"/>
      <c r="G29" s="26"/>
      <c r="H29" s="26"/>
      <c r="I29" s="26"/>
      <c r="J29" s="26"/>
      <c r="K29" s="26"/>
      <c r="L29" s="27">
        <f t="shared" si="7"/>
        <v>0</v>
      </c>
      <c r="M29" s="28"/>
      <c r="N29" s="29">
        <f>L29*M29</f>
        <v>0</v>
      </c>
      <c r="O29" s="25"/>
    </row>
    <row r="30" spans="1:15" x14ac:dyDescent="0.25">
      <c r="A30" s="89" t="s">
        <v>165</v>
      </c>
      <c r="B30" s="26"/>
      <c r="C30" s="26"/>
      <c r="D30" s="26"/>
      <c r="E30" s="26"/>
      <c r="F30" s="26"/>
      <c r="G30" s="26"/>
      <c r="H30" s="26"/>
      <c r="I30" s="26"/>
      <c r="J30" s="26"/>
      <c r="K30" s="26"/>
      <c r="L30" s="27">
        <f t="shared" si="7"/>
        <v>0</v>
      </c>
      <c r="M30" s="28"/>
      <c r="N30" s="29">
        <f>L30*M30</f>
        <v>0</v>
      </c>
      <c r="O30" s="25"/>
    </row>
    <row r="31" spans="1:15" x14ac:dyDescent="0.25">
      <c r="A31" s="90" t="s">
        <v>50</v>
      </c>
      <c r="B31" s="30">
        <f>SUM(B26:B30)</f>
        <v>0</v>
      </c>
      <c r="C31" s="30">
        <f t="shared" ref="C31:D31" si="9">SUM(C26:C30)</f>
        <v>0</v>
      </c>
      <c r="D31" s="30">
        <f t="shared" si="9"/>
        <v>0</v>
      </c>
      <c r="E31" s="30">
        <f>SUM(E26:E30)</f>
        <v>0</v>
      </c>
      <c r="F31" s="30">
        <f t="shared" ref="F31:K31" si="10">SUM(F26:F30)</f>
        <v>0</v>
      </c>
      <c r="G31" s="30">
        <f t="shared" si="10"/>
        <v>0</v>
      </c>
      <c r="H31" s="30">
        <f t="shared" si="10"/>
        <v>0</v>
      </c>
      <c r="I31" s="30">
        <f t="shared" si="10"/>
        <v>0</v>
      </c>
      <c r="J31" s="30">
        <f t="shared" si="10"/>
        <v>0</v>
      </c>
      <c r="K31" s="30">
        <f t="shared" si="10"/>
        <v>0</v>
      </c>
      <c r="L31" s="30">
        <f>SUM(L26:L30)</f>
        <v>0</v>
      </c>
      <c r="M31" s="31"/>
      <c r="N31" s="30">
        <f>SUM(N26:N30)</f>
        <v>0</v>
      </c>
      <c r="O31" s="32"/>
    </row>
    <row r="32" spans="1:15" ht="30.6" customHeight="1" x14ac:dyDescent="0.25">
      <c r="A32" s="88" t="s">
        <v>51</v>
      </c>
      <c r="B32" s="21"/>
      <c r="C32" s="22"/>
      <c r="D32" s="22"/>
      <c r="E32" s="22"/>
      <c r="F32" s="22"/>
      <c r="G32" s="22"/>
      <c r="H32" s="22"/>
      <c r="I32" s="22"/>
      <c r="J32" s="22"/>
      <c r="K32" s="22"/>
      <c r="L32" s="22"/>
      <c r="M32" s="23"/>
      <c r="N32" s="24"/>
      <c r="O32" s="25"/>
    </row>
    <row r="33" spans="1:15" x14ac:dyDescent="0.25">
      <c r="A33" s="89" t="s">
        <v>52</v>
      </c>
      <c r="B33" s="26"/>
      <c r="C33" s="26"/>
      <c r="D33" s="26"/>
      <c r="E33" s="26"/>
      <c r="F33" s="26"/>
      <c r="G33" s="26"/>
      <c r="H33" s="26"/>
      <c r="I33" s="26"/>
      <c r="J33" s="26"/>
      <c r="K33" s="26"/>
      <c r="L33" s="27">
        <f>SUM(B33:K33)</f>
        <v>0</v>
      </c>
      <c r="M33" s="28"/>
      <c r="N33" s="29">
        <f>L33*M33</f>
        <v>0</v>
      </c>
      <c r="O33" s="25"/>
    </row>
    <row r="34" spans="1:15" x14ac:dyDescent="0.25">
      <c r="A34" s="89" t="s">
        <v>53</v>
      </c>
      <c r="B34" s="26"/>
      <c r="C34" s="26"/>
      <c r="D34" s="26"/>
      <c r="E34" s="26"/>
      <c r="F34" s="26"/>
      <c r="G34" s="26"/>
      <c r="H34" s="26"/>
      <c r="I34" s="26"/>
      <c r="J34" s="26"/>
      <c r="K34" s="26"/>
      <c r="L34" s="27">
        <f t="shared" ref="L34:L35" si="11">SUM(B34:K34)</f>
        <v>0</v>
      </c>
      <c r="M34" s="28"/>
      <c r="N34" s="29">
        <f t="shared" ref="N34:N35" si="12">L34*M34</f>
        <v>0</v>
      </c>
      <c r="O34" s="25"/>
    </row>
    <row r="35" spans="1:15" x14ac:dyDescent="0.25">
      <c r="A35" s="89" t="s">
        <v>166</v>
      </c>
      <c r="B35" s="26"/>
      <c r="C35" s="26"/>
      <c r="D35" s="26"/>
      <c r="E35" s="26"/>
      <c r="F35" s="26"/>
      <c r="G35" s="26"/>
      <c r="H35" s="26"/>
      <c r="I35" s="26"/>
      <c r="J35" s="26"/>
      <c r="K35" s="26"/>
      <c r="L35" s="27">
        <f t="shared" si="11"/>
        <v>0</v>
      </c>
      <c r="M35" s="28"/>
      <c r="N35" s="29">
        <f t="shared" si="12"/>
        <v>0</v>
      </c>
      <c r="O35" s="25"/>
    </row>
    <row r="36" spans="1:15" x14ac:dyDescent="0.25">
      <c r="A36" s="89" t="s">
        <v>167</v>
      </c>
      <c r="B36" s="26"/>
      <c r="C36" s="26"/>
      <c r="D36" s="26"/>
      <c r="E36" s="26"/>
      <c r="F36" s="26"/>
      <c r="G36" s="26"/>
      <c r="H36" s="26"/>
      <c r="I36" s="26"/>
      <c r="J36" s="26"/>
      <c r="K36" s="26"/>
      <c r="L36" s="27">
        <f>SUM(B36:K36)</f>
        <v>0</v>
      </c>
      <c r="M36" s="28"/>
      <c r="N36" s="29">
        <f>L36*M36</f>
        <v>0</v>
      </c>
      <c r="O36" s="25"/>
    </row>
    <row r="37" spans="1:15" x14ac:dyDescent="0.25">
      <c r="A37" s="89" t="s">
        <v>168</v>
      </c>
      <c r="B37" s="26"/>
      <c r="C37" s="26"/>
      <c r="D37" s="26"/>
      <c r="E37" s="26"/>
      <c r="F37" s="26"/>
      <c r="G37" s="26"/>
      <c r="H37" s="26"/>
      <c r="I37" s="26"/>
      <c r="J37" s="26"/>
      <c r="K37" s="26"/>
      <c r="L37" s="27">
        <f t="shared" ref="L37" si="13">SUM(B37:K37)</f>
        <v>0</v>
      </c>
      <c r="M37" s="28"/>
      <c r="N37" s="29">
        <f>L37*M37</f>
        <v>0</v>
      </c>
      <c r="O37" s="25"/>
    </row>
    <row r="38" spans="1:15" x14ac:dyDescent="0.25">
      <c r="A38" s="90" t="s">
        <v>54</v>
      </c>
      <c r="B38" s="30">
        <f>SUM(B33:B37)</f>
        <v>0</v>
      </c>
      <c r="C38" s="30">
        <f t="shared" ref="C38:K38" si="14">SUM(C33:C37)</f>
        <v>0</v>
      </c>
      <c r="D38" s="30">
        <f t="shared" si="14"/>
        <v>0</v>
      </c>
      <c r="E38" s="30">
        <f t="shared" si="14"/>
        <v>0</v>
      </c>
      <c r="F38" s="30">
        <f t="shared" si="14"/>
        <v>0</v>
      </c>
      <c r="G38" s="30">
        <f t="shared" si="14"/>
        <v>0</v>
      </c>
      <c r="H38" s="30">
        <f t="shared" si="14"/>
        <v>0</v>
      </c>
      <c r="I38" s="30">
        <f t="shared" si="14"/>
        <v>0</v>
      </c>
      <c r="J38" s="30">
        <f t="shared" si="14"/>
        <v>0</v>
      </c>
      <c r="K38" s="30">
        <f t="shared" si="14"/>
        <v>0</v>
      </c>
      <c r="L38" s="30">
        <f>SUM(L33:L37)</f>
        <v>0</v>
      </c>
      <c r="M38" s="31"/>
      <c r="N38" s="30">
        <f>SUM(N33:N37)</f>
        <v>0</v>
      </c>
      <c r="O38" s="32"/>
    </row>
    <row r="39" spans="1:15" ht="33" customHeight="1" x14ac:dyDescent="0.25">
      <c r="A39" s="88" t="s">
        <v>55</v>
      </c>
      <c r="B39" s="21"/>
      <c r="C39" s="22"/>
      <c r="D39" s="22"/>
      <c r="E39" s="22"/>
      <c r="F39" s="22"/>
      <c r="G39" s="22"/>
      <c r="H39" s="22"/>
      <c r="I39" s="22"/>
      <c r="J39" s="22"/>
      <c r="K39" s="22"/>
      <c r="L39" s="22"/>
      <c r="M39" s="23"/>
      <c r="N39" s="24"/>
      <c r="O39" s="25"/>
    </row>
    <row r="40" spans="1:15" x14ac:dyDescent="0.25">
      <c r="A40" s="89" t="s">
        <v>56</v>
      </c>
      <c r="B40" s="26"/>
      <c r="C40" s="26"/>
      <c r="D40" s="26"/>
      <c r="E40" s="26"/>
      <c r="F40" s="26"/>
      <c r="G40" s="26"/>
      <c r="H40" s="26"/>
      <c r="I40" s="26"/>
      <c r="J40" s="26"/>
      <c r="K40" s="26"/>
      <c r="L40" s="27">
        <f>SUM(B40:K40)</f>
        <v>0</v>
      </c>
      <c r="M40" s="28"/>
      <c r="N40" s="29">
        <f>L40*M40</f>
        <v>0</v>
      </c>
      <c r="O40" s="25"/>
    </row>
    <row r="41" spans="1:15" x14ac:dyDescent="0.25">
      <c r="A41" s="89" t="s">
        <v>57</v>
      </c>
      <c r="B41" s="26"/>
      <c r="C41" s="26"/>
      <c r="D41" s="26"/>
      <c r="E41" s="26"/>
      <c r="F41" s="26"/>
      <c r="G41" s="26"/>
      <c r="H41" s="26"/>
      <c r="I41" s="26"/>
      <c r="J41" s="26"/>
      <c r="K41" s="26"/>
      <c r="L41" s="27">
        <f t="shared" ref="L41:L44" si="15">SUM(B41:K41)</f>
        <v>0</v>
      </c>
      <c r="M41" s="28"/>
      <c r="N41" s="29">
        <f t="shared" ref="N41:N42" si="16">L41*M41</f>
        <v>0</v>
      </c>
      <c r="O41" s="25"/>
    </row>
    <row r="42" spans="1:15" x14ac:dyDescent="0.25">
      <c r="A42" s="89" t="s">
        <v>169</v>
      </c>
      <c r="B42" s="26"/>
      <c r="C42" s="26"/>
      <c r="D42" s="26"/>
      <c r="E42" s="26"/>
      <c r="F42" s="26"/>
      <c r="G42" s="26"/>
      <c r="H42" s="26"/>
      <c r="I42" s="26"/>
      <c r="J42" s="26"/>
      <c r="K42" s="26"/>
      <c r="L42" s="27">
        <f>SUM(B42:K42)</f>
        <v>0</v>
      </c>
      <c r="M42" s="28"/>
      <c r="N42" s="29">
        <f t="shared" si="16"/>
        <v>0</v>
      </c>
      <c r="O42" s="25"/>
    </row>
    <row r="43" spans="1:15" x14ac:dyDescent="0.25">
      <c r="A43" s="89" t="s">
        <v>170</v>
      </c>
      <c r="B43" s="26"/>
      <c r="C43" s="26"/>
      <c r="D43" s="26"/>
      <c r="E43" s="26"/>
      <c r="F43" s="26"/>
      <c r="G43" s="26"/>
      <c r="H43" s="26"/>
      <c r="I43" s="26"/>
      <c r="J43" s="26"/>
      <c r="K43" s="26"/>
      <c r="L43" s="27">
        <f>SUM(B43:K43)</f>
        <v>0</v>
      </c>
      <c r="M43" s="28"/>
      <c r="N43" s="29">
        <f>L43*M43</f>
        <v>0</v>
      </c>
      <c r="O43" s="25"/>
    </row>
    <row r="44" spans="1:15" x14ac:dyDescent="0.25">
      <c r="A44" s="89" t="s">
        <v>171</v>
      </c>
      <c r="B44" s="26"/>
      <c r="C44" s="26"/>
      <c r="D44" s="26"/>
      <c r="E44" s="26"/>
      <c r="F44" s="26"/>
      <c r="G44" s="26"/>
      <c r="H44" s="26"/>
      <c r="I44" s="26"/>
      <c r="J44" s="26"/>
      <c r="K44" s="26"/>
      <c r="L44" s="27">
        <f t="shared" si="15"/>
        <v>0</v>
      </c>
      <c r="M44" s="28"/>
      <c r="N44" s="29">
        <f>L44*M44</f>
        <v>0</v>
      </c>
      <c r="O44" s="25"/>
    </row>
    <row r="45" spans="1:15" x14ac:dyDescent="0.25">
      <c r="A45" s="90" t="s">
        <v>58</v>
      </c>
      <c r="B45" s="30">
        <f>SUM(B40:B44)</f>
        <v>0</v>
      </c>
      <c r="C45" s="30">
        <f t="shared" ref="C45:H45" si="17">SUM(C40:C44)</f>
        <v>0</v>
      </c>
      <c r="D45" s="30">
        <f t="shared" si="17"/>
        <v>0</v>
      </c>
      <c r="E45" s="30">
        <f t="shared" si="17"/>
        <v>0</v>
      </c>
      <c r="F45" s="30">
        <f t="shared" si="17"/>
        <v>0</v>
      </c>
      <c r="G45" s="30">
        <f t="shared" si="17"/>
        <v>0</v>
      </c>
      <c r="H45" s="30">
        <f t="shared" si="17"/>
        <v>0</v>
      </c>
      <c r="I45" s="30">
        <f>SUM(I40:I44)</f>
        <v>0</v>
      </c>
      <c r="J45" s="30">
        <f t="shared" ref="J45" si="18">SUM(J40:J44)</f>
        <v>0</v>
      </c>
      <c r="K45" s="30">
        <f>SUM(K40:K44)</f>
        <v>0</v>
      </c>
      <c r="L45" s="30">
        <f>SUM(L40:L44)</f>
        <v>0</v>
      </c>
      <c r="M45" s="31"/>
      <c r="N45" s="30">
        <f>SUM(N40:N44)</f>
        <v>0</v>
      </c>
      <c r="O45" s="32"/>
    </row>
    <row r="46" spans="1:15" ht="30.6" customHeight="1" x14ac:dyDescent="0.25">
      <c r="A46" s="91" t="s">
        <v>59</v>
      </c>
      <c r="B46" s="21"/>
      <c r="C46" s="22"/>
      <c r="D46" s="22"/>
      <c r="E46" s="22"/>
      <c r="F46" s="22"/>
      <c r="G46" s="22"/>
      <c r="H46" s="22"/>
      <c r="I46" s="22"/>
      <c r="J46" s="22"/>
      <c r="K46" s="22"/>
      <c r="L46" s="22"/>
      <c r="M46" s="23"/>
      <c r="N46" s="24"/>
      <c r="O46" s="25"/>
    </row>
    <row r="47" spans="1:15" x14ac:dyDescent="0.25">
      <c r="A47" s="89" t="s">
        <v>60</v>
      </c>
      <c r="B47" s="26"/>
      <c r="C47" s="26"/>
      <c r="D47" s="26"/>
      <c r="E47" s="26"/>
      <c r="F47" s="26"/>
      <c r="G47" s="26"/>
      <c r="H47" s="26"/>
      <c r="I47" s="26"/>
      <c r="J47" s="26"/>
      <c r="K47" s="26"/>
      <c r="L47" s="27">
        <f>SUM(B47:K47)</f>
        <v>0</v>
      </c>
      <c r="M47" s="28"/>
      <c r="N47" s="29">
        <f>L47*M47</f>
        <v>0</v>
      </c>
      <c r="O47" s="25"/>
    </row>
    <row r="48" spans="1:15" x14ac:dyDescent="0.25">
      <c r="A48" s="89" t="s">
        <v>172</v>
      </c>
      <c r="B48" s="26"/>
      <c r="C48" s="26"/>
      <c r="D48" s="26"/>
      <c r="E48" s="26"/>
      <c r="F48" s="26"/>
      <c r="G48" s="26"/>
      <c r="H48" s="26"/>
      <c r="I48" s="26"/>
      <c r="J48" s="26"/>
      <c r="K48" s="26"/>
      <c r="L48" s="27">
        <f t="shared" ref="L48" si="19">SUM(B48:K48)</f>
        <v>0</v>
      </c>
      <c r="M48" s="28"/>
      <c r="N48" s="29">
        <f t="shared" ref="N48:N49" si="20">L48*M48</f>
        <v>0</v>
      </c>
      <c r="O48" s="25"/>
    </row>
    <row r="49" spans="1:24" x14ac:dyDescent="0.25">
      <c r="A49" s="89" t="s">
        <v>173</v>
      </c>
      <c r="B49" s="26"/>
      <c r="C49" s="26"/>
      <c r="D49" s="26"/>
      <c r="E49" s="26"/>
      <c r="F49" s="26"/>
      <c r="G49" s="26"/>
      <c r="H49" s="26"/>
      <c r="I49" s="26"/>
      <c r="J49" s="26"/>
      <c r="K49" s="26"/>
      <c r="L49" s="27">
        <f>SUM(B49:K49)</f>
        <v>0</v>
      </c>
      <c r="M49" s="28"/>
      <c r="N49" s="29">
        <f t="shared" si="20"/>
        <v>0</v>
      </c>
      <c r="O49" s="25"/>
    </row>
    <row r="50" spans="1:24" x14ac:dyDescent="0.25">
      <c r="A50" s="89" t="s">
        <v>174</v>
      </c>
      <c r="B50" s="26"/>
      <c r="C50" s="26"/>
      <c r="D50" s="26"/>
      <c r="E50" s="26"/>
      <c r="F50" s="26"/>
      <c r="G50" s="26"/>
      <c r="H50" s="26"/>
      <c r="I50" s="26"/>
      <c r="J50" s="26"/>
      <c r="K50" s="26"/>
      <c r="L50" s="27">
        <f>SUM(B50:K50)</f>
        <v>0</v>
      </c>
      <c r="M50" s="28"/>
      <c r="N50" s="29">
        <f>L50*M50</f>
        <v>0</v>
      </c>
      <c r="O50" s="25"/>
    </row>
    <row r="51" spans="1:24" x14ac:dyDescent="0.25">
      <c r="A51" s="89" t="s">
        <v>175</v>
      </c>
      <c r="B51" s="26"/>
      <c r="C51" s="26"/>
      <c r="D51" s="26"/>
      <c r="E51" s="26"/>
      <c r="F51" s="26"/>
      <c r="G51" s="26"/>
      <c r="H51" s="26"/>
      <c r="I51" s="26"/>
      <c r="J51" s="26"/>
      <c r="K51" s="26"/>
      <c r="L51" s="27">
        <f>SUM(B51:K51)</f>
        <v>0</v>
      </c>
      <c r="M51" s="28"/>
      <c r="N51" s="29">
        <f>L51*M51</f>
        <v>0</v>
      </c>
      <c r="O51" s="25"/>
    </row>
    <row r="52" spans="1:24" x14ac:dyDescent="0.25">
      <c r="A52" s="90" t="s">
        <v>61</v>
      </c>
      <c r="B52" s="30">
        <f>SUM(B47:B51)</f>
        <v>0</v>
      </c>
      <c r="C52" s="30">
        <f t="shared" ref="C52:K52" si="21">SUM(C47:C51)</f>
        <v>0</v>
      </c>
      <c r="D52" s="30">
        <f t="shared" si="21"/>
        <v>0</v>
      </c>
      <c r="E52" s="30">
        <f t="shared" si="21"/>
        <v>0</v>
      </c>
      <c r="F52" s="30">
        <f t="shared" si="21"/>
        <v>0</v>
      </c>
      <c r="G52" s="30">
        <f t="shared" si="21"/>
        <v>0</v>
      </c>
      <c r="H52" s="30">
        <f t="shared" si="21"/>
        <v>0</v>
      </c>
      <c r="I52" s="30">
        <f t="shared" si="21"/>
        <v>0</v>
      </c>
      <c r="J52" s="30">
        <f t="shared" si="21"/>
        <v>0</v>
      </c>
      <c r="K52" s="30">
        <f t="shared" si="21"/>
        <v>0</v>
      </c>
      <c r="L52" s="30">
        <f>SUM(L47:L51)</f>
        <v>0</v>
      </c>
      <c r="M52" s="31"/>
      <c r="N52" s="30">
        <f>SUM(N47:N51)</f>
        <v>0</v>
      </c>
      <c r="O52" s="32"/>
    </row>
    <row r="53" spans="1:24" ht="16.5" thickBot="1" x14ac:dyDescent="0.3">
      <c r="A53" s="119"/>
      <c r="B53" s="120"/>
      <c r="C53" s="120"/>
      <c r="D53" s="120"/>
      <c r="E53" s="120"/>
      <c r="F53" s="120"/>
      <c r="G53" s="120"/>
      <c r="H53" s="120"/>
      <c r="I53" s="120"/>
      <c r="J53" s="120"/>
      <c r="K53" s="120"/>
      <c r="L53" s="120"/>
      <c r="M53" s="120"/>
      <c r="N53" s="120"/>
    </row>
    <row r="54" spans="1:24" ht="30.6" customHeight="1" thickBot="1" x14ac:dyDescent="0.3">
      <c r="A54" s="33" t="s">
        <v>99</v>
      </c>
      <c r="B54" s="30">
        <f t="shared" ref="B54:L54" si="22">SUM(B17,B24,B31,B38,B45,B52)</f>
        <v>0</v>
      </c>
      <c r="C54" s="30">
        <f t="shared" si="22"/>
        <v>0</v>
      </c>
      <c r="D54" s="30">
        <f t="shared" si="22"/>
        <v>0</v>
      </c>
      <c r="E54" s="30">
        <f t="shared" si="22"/>
        <v>0</v>
      </c>
      <c r="F54" s="30">
        <f t="shared" si="22"/>
        <v>0</v>
      </c>
      <c r="G54" s="30">
        <f t="shared" si="22"/>
        <v>0</v>
      </c>
      <c r="H54" s="30">
        <f t="shared" si="22"/>
        <v>0</v>
      </c>
      <c r="I54" s="30">
        <f t="shared" si="22"/>
        <v>0</v>
      </c>
      <c r="J54" s="30">
        <f t="shared" si="22"/>
        <v>0</v>
      </c>
      <c r="K54" s="34">
        <f t="shared" si="22"/>
        <v>0</v>
      </c>
      <c r="L54" s="35">
        <f t="shared" si="22"/>
        <v>0</v>
      </c>
      <c r="M54" s="121"/>
      <c r="N54" s="121"/>
      <c r="O54" s="121"/>
    </row>
    <row r="55" spans="1:24" ht="30.6" customHeight="1" thickBot="1" x14ac:dyDescent="0.3">
      <c r="A55" s="36" t="s">
        <v>100</v>
      </c>
      <c r="B55" s="30">
        <f>SUM(B12*$M12,B13*$M13,B14*$M14,B15*$M15,B16*$M16,B19*$M19,B20*$M20,B21*$M21,B22*$M22,B23*$M23,B26*$M26,B27*$M27,B28*$M28,B29*$M29,B30*$M30,B33*$M33,B34*$M34,B35*$M35,B36*$M36,B37*$M37,B40*$M40,B41*$M41,B42*$M42,B43*$M43,B44*$M44,B47*$M47,B48*$M48,B49*$M49,B50*$M50,B51*$M51)</f>
        <v>0</v>
      </c>
      <c r="C55" s="30">
        <f t="shared" ref="C55:G55" si="23">SUM(C12*$M12,C13*$M13,C14*$M14,C15*$M15,C16*$M16,C19*$M19,C20*$M20,C21*$M21,C22*$M22,C23*$M23,C26*$M26,C27*$M27,C28*$M28,C29*$M29,C30*$M30,C33*$M33,C34*$M34,C35*$M35,C36*$M36,C37*$M37,C40*$M40,C41*$M41,C42*$M42,C43*$M43,C44*$M44,C47*$M47,C48*$M48,C49*$M49,C50*$M50,C51*$M51)</f>
        <v>0</v>
      </c>
      <c r="D55" s="30">
        <f t="shared" si="23"/>
        <v>0</v>
      </c>
      <c r="E55" s="30">
        <f t="shared" si="23"/>
        <v>0</v>
      </c>
      <c r="F55" s="30">
        <f t="shared" si="23"/>
        <v>0</v>
      </c>
      <c r="G55" s="30">
        <f t="shared" si="23"/>
        <v>0</v>
      </c>
      <c r="H55" s="30">
        <f>SUM(H12*$M12,H13*$M13,H14*$M14,H15*$M15,H16*$M16,H19*$M19,H20*$M20,H21*$M21,H22*$M22,H23*$M23,H26*$M26,H27*$M27,H28*$M28,H29*$M29,H30*$M30,H33*$M33,H34*$M34,H35*$M35,H36*$M36,H37*$M37,H40*$M40,H41*$M41,H42*$M42,H43*$M43,H44*$M44,H47*$M47,H48*$M48,H49*$M49,H50*$M50,H51*$M51)</f>
        <v>0</v>
      </c>
      <c r="I55" s="30">
        <f>SUM(I12*$M12,I13*$M13,I14*$M14,I15*$M15,I16*$M16,I19*$M19,I20*$M20,I21*$M21,I22*$M22,I23*$M23,I26*$M26,I27*$M27,I28*$M28,I29*$M29,I30*$M30,I33*$M33,I34*$M34,I35*$M35,I36*$M36,I37*$M37,I40*$M40,I41*$M41,I42*$M42,I43*$M43,I44*$M44,I47*$M47,I48*$M48,I49*$M49,I50*$M50,I51*$M51)</f>
        <v>0</v>
      </c>
      <c r="J55" s="30">
        <f>SUM(J12*$M12,J13*$M13,J14*$M14,J15*$M15,J16*$M16,J19*$M19,J20*$M20,J21*$M21,J22*$M22,J23*$M23,J26*$M26,J27*$M27,J28*$M28,J29*$M29,J30*$M30,J33*$M33,J34*$M34,J35*$M35,J36*$M36,J37*$M37,J40*$M40,J41*$M41,J42*$M42,J43*$M43,J44*$M44,J47*$M47,J48*$M48,J49*$M49,J50*$M50,J51*$M51)</f>
        <v>0</v>
      </c>
      <c r="K55" s="30">
        <f>SUM(K12*$M12,K13*$M13,K14*$M14,K15*$M15,K16*$M16,K19*$M19,K20*$M20,K21*$M21,K22*$M22,K23*$M23,K26*$M26,K27*$M27,K28*$M28,K29*$M29,K30*$M30,K33*$M33,K34*$M34,K35*$M35,K36*$M36,K37*$M37,K40*$M40,K41*$M41,K42*$M42,K43*$M43,K44*$M44,K47*$M47,K48*$M48,K49*$M49,K50*$M50,K51*$M51)</f>
        <v>0</v>
      </c>
      <c r="L55" s="122"/>
      <c r="M55" s="123"/>
      <c r="N55" s="35">
        <f>SUM(N17,N24,N31,N38,N45,N52)</f>
        <v>0</v>
      </c>
      <c r="O55" s="124" t="s">
        <v>145</v>
      </c>
      <c r="P55" s="125"/>
      <c r="Q55" s="125"/>
      <c r="R55" s="125"/>
      <c r="S55" s="125"/>
      <c r="T55" s="125"/>
      <c r="U55" s="125"/>
      <c r="V55" s="125"/>
      <c r="W55" s="125"/>
      <c r="X55" s="37"/>
    </row>
    <row r="56" spans="1:24" ht="30.6" customHeight="1" thickBot="1" x14ac:dyDescent="0.3">
      <c r="A56" s="36" t="s">
        <v>62</v>
      </c>
      <c r="B56" s="126"/>
      <c r="C56" s="126"/>
      <c r="D56" s="126"/>
      <c r="E56" s="126"/>
      <c r="F56" s="126"/>
      <c r="G56" s="126"/>
      <c r="H56" s="126"/>
      <c r="I56" s="126"/>
      <c r="J56" s="126"/>
      <c r="K56" s="126"/>
      <c r="L56" s="126"/>
      <c r="M56" s="127"/>
      <c r="N56" s="96" t="str">
        <f>IF(L54=0,"",N55/L54)</f>
        <v/>
      </c>
      <c r="O56" s="124" t="s">
        <v>63</v>
      </c>
      <c r="P56" s="125"/>
      <c r="Q56" s="125"/>
      <c r="R56" s="125"/>
      <c r="S56" s="125"/>
      <c r="T56" s="125"/>
      <c r="U56" s="125"/>
      <c r="V56" s="125"/>
      <c r="W56" s="125"/>
      <c r="X56" s="37"/>
    </row>
    <row r="57" spans="1:24" x14ac:dyDescent="0.25">
      <c r="B57" s="7"/>
      <c r="C57" s="7"/>
      <c r="D57" s="7"/>
      <c r="E57" s="7"/>
      <c r="F57" s="7"/>
      <c r="G57" s="7"/>
      <c r="H57" s="7"/>
      <c r="I57" s="7"/>
      <c r="J57" s="7"/>
      <c r="K57" s="7"/>
      <c r="L57" s="7"/>
      <c r="M57" s="7"/>
    </row>
    <row r="58" spans="1:24" ht="30.6" customHeight="1" x14ac:dyDescent="0.25">
      <c r="A58" s="128" t="s">
        <v>64</v>
      </c>
      <c r="B58" s="129"/>
      <c r="C58" s="129"/>
      <c r="D58" s="129"/>
      <c r="E58" s="129"/>
      <c r="F58" s="129"/>
      <c r="G58" s="129"/>
      <c r="H58" s="129"/>
      <c r="I58" s="129"/>
      <c r="J58" s="129"/>
      <c r="K58" s="129"/>
      <c r="L58" s="129"/>
      <c r="M58" s="129"/>
      <c r="N58" s="129"/>
      <c r="O58" s="129"/>
    </row>
    <row r="59" spans="1:24" ht="30.6" customHeight="1" x14ac:dyDescent="0.25">
      <c r="A59" s="130" t="s">
        <v>158</v>
      </c>
      <c r="B59" s="131"/>
      <c r="C59" s="131"/>
      <c r="D59" s="131"/>
      <c r="E59" s="131"/>
      <c r="F59" s="131"/>
      <c r="G59" s="131"/>
      <c r="H59" s="131"/>
      <c r="I59" s="131"/>
      <c r="J59" s="131"/>
      <c r="K59" s="131"/>
      <c r="L59" s="131"/>
      <c r="M59" s="131"/>
      <c r="N59" s="131"/>
      <c r="O59" s="131"/>
    </row>
    <row r="60" spans="1:24" ht="30.6" customHeight="1" x14ac:dyDescent="0.25">
      <c r="A60" s="132" t="s">
        <v>86</v>
      </c>
      <c r="B60" s="133"/>
      <c r="C60" s="133"/>
      <c r="D60" s="133"/>
      <c r="E60" s="133"/>
      <c r="F60" s="133"/>
      <c r="G60" s="133"/>
      <c r="H60" s="133"/>
      <c r="I60" s="133"/>
      <c r="J60" s="133"/>
      <c r="K60" s="133"/>
      <c r="L60" s="133"/>
      <c r="M60" s="133"/>
      <c r="N60" s="133"/>
      <c r="O60" s="133"/>
    </row>
    <row r="62" spans="1:24" ht="16.5" thickBot="1" x14ac:dyDescent="0.25"/>
    <row r="63" spans="1:24" s="39" customFormat="1" ht="58.35" customHeight="1" thickBot="1" x14ac:dyDescent="0.3">
      <c r="A63" s="134" t="s">
        <v>90</v>
      </c>
      <c r="B63" s="135"/>
      <c r="C63" s="38"/>
      <c r="D63" s="38"/>
      <c r="E63" s="38"/>
      <c r="K63" s="134" t="s">
        <v>139</v>
      </c>
      <c r="L63" s="136"/>
      <c r="M63" s="136"/>
      <c r="N63" s="135"/>
    </row>
    <row r="64" spans="1:24" s="39" customFormat="1" ht="30.6" customHeight="1" x14ac:dyDescent="0.25">
      <c r="A64" s="40" t="s">
        <v>65</v>
      </c>
      <c r="B64" s="40" t="s">
        <v>66</v>
      </c>
      <c r="C64" s="41"/>
      <c r="D64" s="41"/>
      <c r="E64" s="41"/>
      <c r="J64" s="42"/>
      <c r="K64" s="117" t="s">
        <v>67</v>
      </c>
      <c r="L64" s="118"/>
      <c r="M64" s="118"/>
      <c r="N64" s="43" t="s">
        <v>68</v>
      </c>
    </row>
    <row r="65" spans="1:15" s="39" customFormat="1" ht="30.6" customHeight="1" x14ac:dyDescent="0.2">
      <c r="A65" s="44" t="s">
        <v>146</v>
      </c>
      <c r="B65" s="45">
        <f>L54</f>
        <v>0</v>
      </c>
      <c r="C65" s="46"/>
      <c r="D65" s="47"/>
      <c r="E65" s="47"/>
      <c r="K65" s="114" t="s">
        <v>69</v>
      </c>
      <c r="L65" s="115"/>
      <c r="M65" s="115"/>
      <c r="N65" s="116"/>
    </row>
    <row r="66" spans="1:15" s="39" customFormat="1" ht="30.6" customHeight="1" x14ac:dyDescent="0.2">
      <c r="A66" s="44" t="s">
        <v>70</v>
      </c>
      <c r="B66" s="48"/>
      <c r="C66" s="46"/>
      <c r="D66" s="47"/>
      <c r="E66" s="47"/>
      <c r="J66" s="49"/>
      <c r="K66" s="113" t="s">
        <v>71</v>
      </c>
      <c r="L66" s="110"/>
      <c r="M66" s="110"/>
      <c r="N66" s="93">
        <f>N55</f>
        <v>0</v>
      </c>
    </row>
    <row r="67" spans="1:15" s="39" customFormat="1" ht="30.6" customHeight="1" x14ac:dyDescent="0.2">
      <c r="A67" s="44" t="s">
        <v>147</v>
      </c>
      <c r="B67" s="45">
        <f>N71</f>
        <v>0</v>
      </c>
      <c r="C67" s="46"/>
      <c r="D67" s="47"/>
      <c r="E67" s="47"/>
      <c r="K67" s="114" t="s">
        <v>72</v>
      </c>
      <c r="L67" s="115"/>
      <c r="M67" s="115"/>
      <c r="N67" s="116"/>
    </row>
    <row r="68" spans="1:15" s="39" customFormat="1" ht="30.6" customHeight="1" x14ac:dyDescent="0.2">
      <c r="A68" s="51" t="s">
        <v>73</v>
      </c>
      <c r="B68" s="52">
        <f>SUM(B65:B67)</f>
        <v>0</v>
      </c>
      <c r="C68" s="47"/>
      <c r="D68" s="47"/>
      <c r="E68" s="47"/>
      <c r="K68" s="110" t="s">
        <v>74</v>
      </c>
      <c r="L68" s="110"/>
      <c r="M68" s="110"/>
      <c r="N68" s="94"/>
    </row>
    <row r="69" spans="1:15" s="39" customFormat="1" ht="30.6" customHeight="1" x14ac:dyDescent="0.2">
      <c r="A69" s="53"/>
      <c r="B69" s="54"/>
      <c r="C69" s="47"/>
      <c r="D69" s="47"/>
      <c r="E69" s="47"/>
      <c r="K69" s="109" t="s">
        <v>75</v>
      </c>
      <c r="L69" s="110"/>
      <c r="M69" s="110"/>
      <c r="N69" s="94"/>
    </row>
    <row r="70" spans="1:15" s="39" customFormat="1" ht="30.6" customHeight="1" x14ac:dyDescent="0.2">
      <c r="B70" s="47"/>
      <c r="C70" s="47"/>
      <c r="D70" s="47"/>
      <c r="E70" s="47"/>
      <c r="J70" s="49"/>
      <c r="K70" s="114" t="s">
        <v>76</v>
      </c>
      <c r="L70" s="115"/>
      <c r="M70" s="115"/>
      <c r="N70" s="116"/>
      <c r="O70" s="55"/>
    </row>
    <row r="71" spans="1:15" s="39" customFormat="1" ht="30.6" customHeight="1" x14ac:dyDescent="0.25">
      <c r="B71" s="56"/>
      <c r="C71" s="56"/>
      <c r="D71" s="56"/>
      <c r="E71" s="56"/>
      <c r="J71" s="49"/>
      <c r="K71" s="109" t="s">
        <v>77</v>
      </c>
      <c r="L71" s="110"/>
      <c r="M71" s="110"/>
      <c r="N71" s="95">
        <f>'In-kind contributions'!D25</f>
        <v>0</v>
      </c>
      <c r="O71" s="55"/>
    </row>
    <row r="72" spans="1:15" s="39" customFormat="1" ht="30.6" customHeight="1" x14ac:dyDescent="0.25">
      <c r="A72" s="41"/>
      <c r="B72" s="41"/>
      <c r="C72" s="41"/>
      <c r="D72" s="41"/>
      <c r="E72" s="41"/>
      <c r="J72" s="49"/>
      <c r="K72" s="111" t="s">
        <v>78</v>
      </c>
      <c r="L72" s="112"/>
      <c r="M72" s="112"/>
      <c r="N72" s="50">
        <f>N66+N68+N69+N71</f>
        <v>0</v>
      </c>
      <c r="O72" s="55"/>
    </row>
    <row r="73" spans="1:15" s="39" customFormat="1" ht="30.6" customHeight="1" x14ac:dyDescent="0.25">
      <c r="B73" s="56"/>
      <c r="C73" s="56"/>
      <c r="D73" s="56"/>
      <c r="E73" s="56"/>
    </row>
    <row r="74" spans="1:15" s="39" customFormat="1" ht="30.6" customHeight="1" x14ac:dyDescent="0.25">
      <c r="B74" s="56"/>
      <c r="C74" s="56"/>
      <c r="D74" s="56"/>
      <c r="E74" s="56"/>
      <c r="G74" s="56"/>
      <c r="H74" s="56"/>
    </row>
    <row r="75" spans="1:15" s="39" customFormat="1" ht="15.6" customHeight="1" x14ac:dyDescent="0.25">
      <c r="B75" s="56"/>
      <c r="C75" s="56"/>
      <c r="D75" s="56"/>
      <c r="E75" s="56"/>
      <c r="G75" s="41"/>
      <c r="H75" s="41"/>
      <c r="I75" s="41"/>
      <c r="J75" s="41"/>
      <c r="L75" s="41"/>
      <c r="M75" s="41"/>
      <c r="N75" s="41"/>
      <c r="O75" s="41"/>
    </row>
    <row r="76" spans="1:15" s="39" customFormat="1" ht="15.6" customHeight="1" x14ac:dyDescent="0.25">
      <c r="B76" s="56"/>
      <c r="C76" s="56"/>
      <c r="D76" s="56"/>
      <c r="E76" s="56"/>
      <c r="G76" s="56"/>
      <c r="H76" s="56"/>
      <c r="I76" s="56"/>
      <c r="K76" s="56"/>
    </row>
  </sheetData>
  <sheetProtection algorithmName="SHA-512" hashValue="ixiqwDPHToDDbslYGv7GQxYp/vkuEzPsKj7QGM18bcMeAtQulpk7gNT1x1c6SjeSWMuUcFetS8CZ09l5A/VHKw==" saltValue="usV5phSCNZ0JmITryzRTZA==" spinCount="100000" sheet="1" selectLockedCells="1"/>
  <mergeCells count="30">
    <mergeCell ref="A1:O1"/>
    <mergeCell ref="A3:N3"/>
    <mergeCell ref="A5:A9"/>
    <mergeCell ref="B5:N5"/>
    <mergeCell ref="B6:K6"/>
    <mergeCell ref="B7:K7"/>
    <mergeCell ref="B9:K9"/>
    <mergeCell ref="L9:L10"/>
    <mergeCell ref="M9:M10"/>
    <mergeCell ref="N9:N10"/>
    <mergeCell ref="K65:N65"/>
    <mergeCell ref="K64:M64"/>
    <mergeCell ref="A53:N53"/>
    <mergeCell ref="M54:O54"/>
    <mergeCell ref="L55:M55"/>
    <mergeCell ref="O55:W55"/>
    <mergeCell ref="B56:M56"/>
    <mergeCell ref="O56:W56"/>
    <mergeCell ref="A58:O58"/>
    <mergeCell ref="A59:O59"/>
    <mergeCell ref="A60:O60"/>
    <mergeCell ref="A63:B63"/>
    <mergeCell ref="K63:N63"/>
    <mergeCell ref="K71:M71"/>
    <mergeCell ref="K72:M72"/>
    <mergeCell ref="K66:M66"/>
    <mergeCell ref="K68:M68"/>
    <mergeCell ref="K69:M69"/>
    <mergeCell ref="K70:N70"/>
    <mergeCell ref="K67:N67"/>
  </mergeCells>
  <printOptions horizontalCentered="1" verticalCentered="1"/>
  <pageMargins left="0" right="0" top="0" bottom="0" header="0" footer="0"/>
  <pageSetup paperSize="9" scale="40" orientation="landscape" r:id="rId1"/>
  <headerFooter alignWithMargins="0">
    <oddHeader>&amp;C&amp;"Arial,Italique"&amp;14'INSERT THE PROJECT TITLE'</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AB731F-3B3A-43D2-AA3C-6A3AF44947A6}">
  <sheetPr>
    <tabColor rgb="FFFF0000"/>
  </sheetPr>
  <dimension ref="A1:D26"/>
  <sheetViews>
    <sheetView zoomScale="55" zoomScaleNormal="55" workbookViewId="0">
      <selection activeCell="B19" sqref="B19"/>
    </sheetView>
  </sheetViews>
  <sheetFormatPr defaultColWidth="8.7109375" defaultRowHeight="12.75" x14ac:dyDescent="0.2"/>
  <cols>
    <col min="1" max="1" width="73.140625" style="47" customWidth="1"/>
    <col min="2" max="2" width="14.140625" style="47" customWidth="1"/>
    <col min="3" max="3" width="19.7109375" style="47" customWidth="1"/>
    <col min="4" max="4" width="16.85546875" style="58" customWidth="1"/>
    <col min="5" max="16384" width="8.7109375" style="47"/>
  </cols>
  <sheetData>
    <row r="1" spans="1:4" s="57" customFormat="1" ht="15" customHeight="1" x14ac:dyDescent="0.25">
      <c r="A1" s="155" t="s">
        <v>79</v>
      </c>
      <c r="B1" s="155"/>
      <c r="C1" s="156"/>
      <c r="D1" s="156"/>
    </row>
    <row r="2" spans="1:4" x14ac:dyDescent="0.2">
      <c r="A2" s="155"/>
      <c r="B2" s="155"/>
      <c r="C2" s="156"/>
      <c r="D2" s="156"/>
    </row>
    <row r="3" spans="1:4" ht="18" customHeight="1" x14ac:dyDescent="0.2"/>
    <row r="4" spans="1:4" ht="25.5" x14ac:dyDescent="0.2">
      <c r="A4" s="59" t="s">
        <v>80</v>
      </c>
      <c r="B4" s="59" t="s">
        <v>81</v>
      </c>
      <c r="C4" s="59" t="s">
        <v>82</v>
      </c>
      <c r="D4" s="60" t="s">
        <v>83</v>
      </c>
    </row>
    <row r="5" spans="1:4" ht="16.5" customHeight="1" x14ac:dyDescent="0.2">
      <c r="A5" s="61"/>
      <c r="B5" s="62"/>
      <c r="C5" s="63"/>
      <c r="D5" s="64">
        <f>B5*C5</f>
        <v>0</v>
      </c>
    </row>
    <row r="6" spans="1:4" ht="16.5" customHeight="1" x14ac:dyDescent="0.2">
      <c r="A6" s="61"/>
      <c r="B6" s="62"/>
      <c r="C6" s="63"/>
      <c r="D6" s="64">
        <f t="shared" ref="D6:D24" si="0">B6*C6</f>
        <v>0</v>
      </c>
    </row>
    <row r="7" spans="1:4" ht="16.5" customHeight="1" x14ac:dyDescent="0.2">
      <c r="A7" s="61"/>
      <c r="B7" s="62"/>
      <c r="C7" s="63"/>
      <c r="D7" s="64">
        <f t="shared" si="0"/>
        <v>0</v>
      </c>
    </row>
    <row r="8" spans="1:4" ht="16.5" customHeight="1" x14ac:dyDescent="0.2">
      <c r="A8" s="61"/>
      <c r="B8" s="62"/>
      <c r="C8" s="63"/>
      <c r="D8" s="64">
        <f t="shared" si="0"/>
        <v>0</v>
      </c>
    </row>
    <row r="9" spans="1:4" ht="16.5" customHeight="1" x14ac:dyDescent="0.2">
      <c r="A9" s="61"/>
      <c r="B9" s="62"/>
      <c r="C9" s="63"/>
      <c r="D9" s="64">
        <f t="shared" si="0"/>
        <v>0</v>
      </c>
    </row>
    <row r="10" spans="1:4" ht="16.5" customHeight="1" x14ac:dyDescent="0.2">
      <c r="A10" s="61"/>
      <c r="B10" s="62"/>
      <c r="C10" s="63"/>
      <c r="D10" s="64">
        <f t="shared" si="0"/>
        <v>0</v>
      </c>
    </row>
    <row r="11" spans="1:4" ht="16.5" customHeight="1" x14ac:dyDescent="0.2">
      <c r="A11" s="61"/>
      <c r="B11" s="62"/>
      <c r="C11" s="63"/>
      <c r="D11" s="64">
        <f t="shared" si="0"/>
        <v>0</v>
      </c>
    </row>
    <row r="12" spans="1:4" ht="16.5" customHeight="1" x14ac:dyDescent="0.2">
      <c r="A12" s="61"/>
      <c r="B12" s="62"/>
      <c r="C12" s="63"/>
      <c r="D12" s="64">
        <f t="shared" si="0"/>
        <v>0</v>
      </c>
    </row>
    <row r="13" spans="1:4" ht="16.5" customHeight="1" x14ac:dyDescent="0.2">
      <c r="A13" s="61"/>
      <c r="B13" s="62"/>
      <c r="C13" s="63"/>
      <c r="D13" s="64">
        <f t="shared" si="0"/>
        <v>0</v>
      </c>
    </row>
    <row r="14" spans="1:4" ht="16.5" customHeight="1" x14ac:dyDescent="0.2">
      <c r="A14" s="61"/>
      <c r="B14" s="62"/>
      <c r="C14" s="63"/>
      <c r="D14" s="64">
        <f t="shared" si="0"/>
        <v>0</v>
      </c>
    </row>
    <row r="15" spans="1:4" ht="16.5" customHeight="1" x14ac:dyDescent="0.2">
      <c r="A15" s="61"/>
      <c r="B15" s="62"/>
      <c r="C15" s="63"/>
      <c r="D15" s="64">
        <f t="shared" si="0"/>
        <v>0</v>
      </c>
    </row>
    <row r="16" spans="1:4" ht="16.5" customHeight="1" x14ac:dyDescent="0.2">
      <c r="A16" s="61"/>
      <c r="B16" s="62"/>
      <c r="C16" s="63"/>
      <c r="D16" s="64">
        <f t="shared" si="0"/>
        <v>0</v>
      </c>
    </row>
    <row r="17" spans="1:4" ht="16.5" customHeight="1" x14ac:dyDescent="0.2">
      <c r="A17" s="61"/>
      <c r="B17" s="62"/>
      <c r="C17" s="63"/>
      <c r="D17" s="64">
        <f t="shared" si="0"/>
        <v>0</v>
      </c>
    </row>
    <row r="18" spans="1:4" ht="16.5" customHeight="1" x14ac:dyDescent="0.2">
      <c r="A18" s="61"/>
      <c r="B18" s="62"/>
      <c r="C18" s="63"/>
      <c r="D18" s="64">
        <f t="shared" si="0"/>
        <v>0</v>
      </c>
    </row>
    <row r="19" spans="1:4" ht="16.5" customHeight="1" x14ac:dyDescent="0.2">
      <c r="A19" s="61"/>
      <c r="B19" s="62"/>
      <c r="C19" s="63"/>
      <c r="D19" s="64">
        <f t="shared" si="0"/>
        <v>0</v>
      </c>
    </row>
    <row r="20" spans="1:4" ht="16.5" customHeight="1" x14ac:dyDescent="0.2">
      <c r="A20" s="61"/>
      <c r="B20" s="62"/>
      <c r="C20" s="63"/>
      <c r="D20" s="64">
        <f t="shared" si="0"/>
        <v>0</v>
      </c>
    </row>
    <row r="21" spans="1:4" ht="16.5" customHeight="1" x14ac:dyDescent="0.2">
      <c r="A21" s="61"/>
      <c r="B21" s="62"/>
      <c r="C21" s="63"/>
      <c r="D21" s="64">
        <f t="shared" si="0"/>
        <v>0</v>
      </c>
    </row>
    <row r="22" spans="1:4" ht="16.5" customHeight="1" x14ac:dyDescent="0.2">
      <c r="A22" s="61"/>
      <c r="B22" s="62"/>
      <c r="C22" s="63"/>
      <c r="D22" s="64">
        <f t="shared" si="0"/>
        <v>0</v>
      </c>
    </row>
    <row r="23" spans="1:4" ht="16.5" customHeight="1" x14ac:dyDescent="0.2">
      <c r="A23" s="61"/>
      <c r="B23" s="62"/>
      <c r="C23" s="63"/>
      <c r="D23" s="64">
        <f t="shared" si="0"/>
        <v>0</v>
      </c>
    </row>
    <row r="24" spans="1:4" ht="16.5" customHeight="1" x14ac:dyDescent="0.2">
      <c r="A24" s="61"/>
      <c r="B24" s="62"/>
      <c r="C24" s="63"/>
      <c r="D24" s="64">
        <f t="shared" si="0"/>
        <v>0</v>
      </c>
    </row>
    <row r="25" spans="1:4" ht="16.5" customHeight="1" x14ac:dyDescent="0.2">
      <c r="A25" s="157" t="s">
        <v>84</v>
      </c>
      <c r="B25" s="157"/>
      <c r="C25" s="157"/>
      <c r="D25" s="65">
        <f>SUM(D5:D24)</f>
        <v>0</v>
      </c>
    </row>
    <row r="26" spans="1:4" ht="30" customHeight="1" x14ac:dyDescent="0.2"/>
  </sheetData>
  <sheetProtection algorithmName="SHA-512" hashValue="Fqnkm8uoe5jmEyzazTcjVcS7d4A02VbLI1DDGrIgcWA3hTyWUvsnepH5Xct3j2+64lf7ZJnUhNV5O0nQhbG3vA==" saltValue="x+42GxB5Z38Tyes/vkCOiw==" spinCount="100000" sheet="1" insertRows="0" selectLockedCells="1"/>
  <mergeCells count="2">
    <mergeCell ref="A1:D2"/>
    <mergeCell ref="A25:C25"/>
  </mergeCells>
  <printOptions horizontalCentered="1"/>
  <pageMargins left="0.74803149606299213" right="0.74803149606299213" top="0.86614173228346458" bottom="0.55118110236220474" header="0.38" footer="0.51181102362204722"/>
  <pageSetup paperSize="9"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ac789e093f1a45c28510bf0b2cce8b79 xmlns="9e3fdc2a-80e1-4005-ba77-b212c41bba78">
      <Terms xmlns="http://schemas.microsoft.com/office/infopath/2007/PartnerControls"/>
    </ac789e093f1a45c28510bf0b2cce8b79>
    <SecurityDistribution xmlns="bf945921-d948-4c48-a7f5-8e4c09ce80ac" xsi:nil="true"/>
    <Source xmlns="A6ED79EA-514C-479F-B3C5-3E127021E8C1" xsi:nil="true"/>
    <CaseCategory xmlns="http://schemas.microsoft.com/sharepoint/v3">All</CaseCategory>
    <ClosureDate xmlns="4c7261b2-67a2-4c9c-91d7-214a16a5151b" xsi:nil="true"/>
    <PersonalData xmlns="http://schemas.microsoft.com/sharepoint/v3">false</PersonalData>
    <Initials xmlns="http://schemas.microsoft.com/sharepoint/v3">____</Initials>
    <c8cd5695b2274a9e95663d2e5ab1b4c1 xmlns="http://schemas.microsoft.com/sharepoint/v3">
      <Terms xmlns="http://schemas.microsoft.com/office/infopath/2007/PartnerControls">
        <TermInfo xmlns="http://schemas.microsoft.com/office/infopath/2007/PartnerControls">
          <TermName xmlns="http://schemas.microsoft.com/office/infopath/2007/PartnerControls">Document</TermName>
          <TermId xmlns="http://schemas.microsoft.com/office/infopath/2007/PartnerControls">fd247e4a-b941-4fd1-8392-fae9034d723a</TermId>
        </TermInfo>
      </Terms>
    </c8cd5695b2274a9e95663d2e5ab1b4c1>
    <InternalPadRegister xmlns="b246ccc4-1dea-498b-a3b2-41a22371aaf5">true</InternalPadRegister>
    <CmsRegistrationDate xmlns="9a0fbde3-5473-4891-8bc3-01a6037c2eab" xsi:nil="true"/>
    <bc774ebde5ce414aaa02dda990692a66 xmlns="http://schemas.microsoft.com/sharepoint/v3">
      <Terms xmlns="http://schemas.microsoft.com/office/infopath/2007/PartnerControls">
        <TermInfo xmlns="http://schemas.microsoft.com/office/infopath/2007/PartnerControls">
          <TermName xmlns="http://schemas.microsoft.com/office/infopath/2007/PartnerControls">002.040.050 Research and Innovation</TermName>
          <TermId xmlns="http://schemas.microsoft.com/office/infopath/2007/PartnerControls">98fad50c-5200-4671-5200-ba8db92452ab</TermId>
        </TermInfo>
      </Terms>
    </bc774ebde5ce414aaa02dda990692a66>
    <AccessField xmlns="3675b3cf-c219-4eb4-b45f-90f164806af2" xsi:nil="true"/>
    <CHSecurityLevel xmlns="http://schemas.microsoft.com/sharepoint/v3" xsi:nil="true"/>
    <RetentionDate xmlns="2d4721d7-75e0-4741-b87e-eea60ca56ecc" xsi:nil="true"/>
    <de194c5064f348ce9cfe1e83a4198913 xmlns="http://schemas.microsoft.com/sharepoint/v3">
      <Terms xmlns="http://schemas.microsoft.com/office/infopath/2007/PartnerControls"/>
    </de194c5064f348ce9cfe1e83a4198913>
    <b84d2123e74a477ebaf8c7711bcb8f7c xmlns="http://schemas.microsoft.com/sharepoint/v3">
      <Terms xmlns="http://schemas.microsoft.com/office/infopath/2007/PartnerControls">
        <TermInfo xmlns="http://schemas.microsoft.com/office/infopath/2007/PartnerControls">
          <TermName xmlns="http://schemas.microsoft.com/office/infopath/2007/PartnerControls">RIU</TermName>
          <TermId xmlns="http://schemas.microsoft.com/office/infopath/2007/PartnerControls">1ca198e3-1b90-4315-96a5-307542051080</TermId>
        </TermInfo>
      </Terms>
    </b84d2123e74a477ebaf8c7711bcb8f7c>
    <CCMMultipleTransferTransactionID xmlns="3675b3cf-c219-4eb4-b45f-90f164806af2" xsi:nil="true"/>
    <Description0 xmlns="3c066c4d-f47c-49fc-98e2-8de9bbdfcbe8" xsi:nil="true"/>
    <ReferenceDetails xmlns="E7EAEFCD-48B4-4B9E-9EDB-C7B0934B4225" xsi:nil="true"/>
    <PublishedToExtranet xmlns="3675B3CF-C219-4EB4-B45F-90F164806AF2">false</PublishedToExtranet>
    <CmsRegistrationNumber xmlns="fccc480a-51b4-44ad-a6ee-cdac3ac60662" xsi:nil="true"/>
    <Year xmlns="52d5183d-c4cc-453c-a4f8-8de3becd888e">2022</Year>
    <TaxCatchAll xmlns="0b9b410b-90c1-451f-9b3e-cad7a3bc3b61">
      <Value>5</Value>
      <Value>19</Value>
      <Value>2</Value>
      <Value>4</Value>
    </TaxCatchAll>
    <afab7d08242c493bbd8dadc4cd5d9d54 xmlns="http://schemas.microsoft.com/sharepoint/v3">
      <Terms xmlns="http://schemas.microsoft.com/office/infopath/2007/PartnerControls">
        <TermInfo xmlns="http://schemas.microsoft.com/office/infopath/2007/PartnerControls">
          <TermName xmlns="http://schemas.microsoft.com/office/infopath/2007/PartnerControls">HoU.RIU</TermName>
          <TermId xmlns="http://schemas.microsoft.com/office/infopath/2007/PartnerControls">72521d35-a447-446a-b9f4-deea4e4338a7</TermId>
        </TermInfo>
      </Terms>
    </afab7d08242c493bbd8dadc4cd5d9d54>
    <Inheritance xmlns="b83e6f20-7f26-4d7e-878c-b3a5a5bb2960">Inherits</Inheritance>
    <Comments xmlns="http://schemas.microsoft.com/sharepoint/v3" xsi:nil="true"/>
    <RetentionStatus xmlns="515523d9-7e82-4841-be1b-327cbb8f1c0b" xsi:nil="true"/>
    <RetentionReason xmlns="0c4d7bb4-5df7-4a8a-8fb3-7aeaf8c881f5" xsi:nil="true"/>
    <WasEncrypted xmlns="http://schemas.microsoft.com/sharepoint/v3">false</WasEncrypted>
    <WasSigned xmlns="http://schemas.microsoft.com/sharepoint/v3">false</WasSigned>
    <LocalAttachment xmlns="http://schemas.microsoft.com/sharepoint/v3">false</LocalAttachment>
    <Related xmlns="http://schemas.microsoft.com/sharepoint/v3">false</Related>
    <Finalized xmlns="http://schemas.microsoft.com/sharepoint/v3">false</Finalized>
    <CCMVisualId xmlns="http://schemas.microsoft.com/sharepoint/v3">GRP-2018-00004</CCMVisualId>
    <CCMSystemID xmlns="http://schemas.microsoft.com/sharepoint/v3">57e7505a-ffc5-4ca0-bc60-8081f4fcb9fe</CCMSystemID>
    <DocID xmlns="http://schemas.microsoft.com/sharepoint/v3">2437039</DocID>
    <MailHasAttachments xmlns="http://schemas.microsoft.com/sharepoint/v3">false</MailHasAttachments>
    <CCMTemplateID xmlns="http://schemas.microsoft.com/sharepoint/v3">0</CCMTemplateID>
    <CaseID xmlns="http://schemas.microsoft.com/sharepoint/v3">GRP-2018-00004</CaseID>
    <RegistrationDate xmlns="http://schemas.microsoft.com/sharepoint/v3" xsi:nil="true"/>
    <CaseRecordNumber xmlns="http://schemas.microsoft.com/sharepoint/v3">0</CaseRecordNumber>
    <CCMCognitiveType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GetOrganized Document Library Content Type" ma:contentTypeID="0x010100AC085CFC53BC46CEA2EADE194AD9D482005E2AE883F345074EBA861FAEEC1D9471" ma:contentTypeVersion="8" ma:contentTypeDescription="GetOrganized Document Library Content Type Description" ma:contentTypeScope="" ma:versionID="f247e98cbb8561f1efa9ac4c5fb0b879">
  <xsd:schema xmlns:xsd="http://www.w3.org/2001/XMLSchema" xmlns:xs="http://www.w3.org/2001/XMLSchema" xmlns:p="http://schemas.microsoft.com/office/2006/metadata/properties" xmlns:ns1="http://schemas.microsoft.com/sharepoint/v3" xmlns:ns2="bf945921-d948-4c48-a7f5-8e4c09ce80ac" xmlns:ns3="b246ccc4-1dea-498b-a3b2-41a22371aaf5" xmlns:ns4="fccc480a-51b4-44ad-a6ee-cdac3ac60662" xmlns:ns5="9a0fbde3-5473-4891-8bc3-01a6037c2eab" xmlns:ns6="3c066c4d-f47c-49fc-98e2-8de9bbdfcbe8" xmlns:ns7="52d5183d-c4cc-453c-a4f8-8de3becd888e" xmlns:ns8="E7EAEFCD-48B4-4B9E-9EDB-C7B0934B4225" xmlns:ns9="3675B3CF-C219-4EB4-B45F-90F164806AF2" xmlns:ns10="A6ED79EA-514C-479F-B3C5-3E127021E8C1" xmlns:ns11="4c7261b2-67a2-4c9c-91d7-214a16a5151b" xmlns:ns12="515523d9-7e82-4841-be1b-327cbb8f1c0b" xmlns:ns13="2d4721d7-75e0-4741-b87e-eea60ca56ecc" xmlns:ns14="0c4d7bb4-5df7-4a8a-8fb3-7aeaf8c881f5" xmlns:ns15="b83e6f20-7f26-4d7e-878c-b3a5a5bb2960" xmlns:ns16="0b9b410b-90c1-451f-9b3e-cad7a3bc3b61" xmlns:ns17="581c5eac-5fdb-4e20-94c8-7830c4ad7c93" xmlns:ns18="3675b3cf-c219-4eb4-b45f-90f164806af2" xmlns:ns19="9e3fdc2a-80e1-4005-ba77-b212c41bba78" targetNamespace="http://schemas.microsoft.com/office/2006/metadata/properties" ma:root="true" ma:fieldsID="24fc924c089bb711a454880a0a01d583" ns1:_="" ns2:_="" ns3:_="" ns4:_="" ns5:_="" ns6:_="" ns7:_="" ns8:_="" ns9:_="" ns10:_="" ns11:_="" ns12:_="" ns13:_="" ns14:_="" ns15:_="" ns16:_="" ns17:_="" ns18:_="" ns19:_="">
    <xsd:import namespace="http://schemas.microsoft.com/sharepoint/v3"/>
    <xsd:import namespace="bf945921-d948-4c48-a7f5-8e4c09ce80ac"/>
    <xsd:import namespace="b246ccc4-1dea-498b-a3b2-41a22371aaf5"/>
    <xsd:import namespace="fccc480a-51b4-44ad-a6ee-cdac3ac60662"/>
    <xsd:import namespace="9a0fbde3-5473-4891-8bc3-01a6037c2eab"/>
    <xsd:import namespace="3c066c4d-f47c-49fc-98e2-8de9bbdfcbe8"/>
    <xsd:import namespace="52d5183d-c4cc-453c-a4f8-8de3becd888e"/>
    <xsd:import namespace="E7EAEFCD-48B4-4B9E-9EDB-C7B0934B4225"/>
    <xsd:import namespace="3675B3CF-C219-4EB4-B45F-90F164806AF2"/>
    <xsd:import namespace="A6ED79EA-514C-479F-B3C5-3E127021E8C1"/>
    <xsd:import namespace="4c7261b2-67a2-4c9c-91d7-214a16a5151b"/>
    <xsd:import namespace="515523d9-7e82-4841-be1b-327cbb8f1c0b"/>
    <xsd:import namespace="2d4721d7-75e0-4741-b87e-eea60ca56ecc"/>
    <xsd:import namespace="0c4d7bb4-5df7-4a8a-8fb3-7aeaf8c881f5"/>
    <xsd:import namespace="b83e6f20-7f26-4d7e-878c-b3a5a5bb2960"/>
    <xsd:import namespace="0b9b410b-90c1-451f-9b3e-cad7a3bc3b61"/>
    <xsd:import namespace="581c5eac-5fdb-4e20-94c8-7830c4ad7c93"/>
    <xsd:import namespace="3675b3cf-c219-4eb4-b45f-90f164806af2"/>
    <xsd:import namespace="9e3fdc2a-80e1-4005-ba77-b212c41bba78"/>
    <xsd:element name="properties">
      <xsd:complexType>
        <xsd:sequence>
          <xsd:element name="documentManagement">
            <xsd:complexType>
              <xsd:all>
                <xsd:element ref="ns1:Initials"/>
                <xsd:element ref="ns1:CHSecurityLevel" minOccurs="0"/>
                <xsd:element ref="ns2:SecurityDistribution" minOccurs="0"/>
                <xsd:element ref="ns1:CaseCategory" minOccurs="0"/>
                <xsd:element ref="ns3:InternalPadRegister" minOccurs="0"/>
                <xsd:element ref="ns4:CmsRegistrationNumber" minOccurs="0"/>
                <xsd:element ref="ns5:CmsRegistrationDate" minOccurs="0"/>
                <xsd:element ref="ns6:Description0" minOccurs="0"/>
                <xsd:element ref="ns1:Comments" minOccurs="0"/>
                <xsd:element ref="ns7:Year"/>
                <xsd:element ref="ns8:ReferenceDetails" minOccurs="0"/>
                <xsd:element ref="ns9:PublishedToExtranet" minOccurs="0"/>
                <xsd:element ref="ns10:Source" minOccurs="0"/>
                <xsd:element ref="ns11:ClosureDate" minOccurs="0"/>
                <xsd:element ref="ns12:RetentionStatus" minOccurs="0"/>
                <xsd:element ref="ns13:RetentionDate" minOccurs="0"/>
                <xsd:element ref="ns14:RetentionReason" minOccurs="0"/>
                <xsd:element ref="ns15:Inheritance" minOccurs="0"/>
                <xsd:element ref="ns1:CCMOriginalDocID" minOccurs="0"/>
                <xsd:element ref="ns16:TaxCatchAll" minOccurs="0"/>
                <xsd:element ref="ns17:SharedWithUsers" minOccurs="0"/>
                <xsd:element ref="ns1:WasSigned" minOccurs="0"/>
                <xsd:element ref="ns1:CCMTemplateName" minOccurs="0"/>
                <xsd:element ref="ns1:CaseID" minOccurs="0"/>
                <xsd:element ref="ns1:WasEncrypted" minOccurs="0"/>
                <xsd:element ref="ns1:c8cd5695b2274a9e95663d2e5ab1b4c1" minOccurs="0"/>
                <xsd:element ref="ns1:LocalAttachment" minOccurs="0"/>
                <xsd:element ref="ns1:b84d2123e74a477ebaf8c7711bcb8f7c" minOccurs="0"/>
                <xsd:element ref="ns1:CCMConversation" minOccurs="0"/>
                <xsd:element ref="ns1:bc774ebde5ce414aaa02dda990692a66" minOccurs="0"/>
                <xsd:element ref="ns1:DocID" minOccurs="0"/>
                <xsd:element ref="ns1:de194c5064f348ce9cfe1e83a4198913" minOccurs="0"/>
                <xsd:element ref="ns1:CCMVisualId" minOccurs="0"/>
                <xsd:element ref="ns1:afab7d08242c493bbd8dadc4cd5d9d54" minOccurs="0"/>
                <xsd:element ref="ns1:RegistrationDate" minOccurs="0"/>
                <xsd:element ref="ns1:Related" minOccurs="0"/>
                <xsd:element ref="ns1:CCMTemplateID" minOccurs="0"/>
                <xsd:element ref="ns1:CCMSystemID" minOccurs="0"/>
                <xsd:element ref="ns1:CCMTemplateVersion" minOccurs="0"/>
                <xsd:element ref="ns1:MailHasAttachments" minOccurs="0"/>
                <xsd:element ref="ns1:CaseRecordNumber" minOccurs="0"/>
                <xsd:element ref="ns1:Finalized" minOccurs="0"/>
                <xsd:element ref="ns1:PersonalData" minOccurs="0"/>
                <xsd:element ref="ns18:CCMMultipleTransferTransactionID" minOccurs="0"/>
                <xsd:element ref="ns19:ac789e093f1a45c28510bf0b2cce8b79" minOccurs="0"/>
                <xsd:element ref="ns1:CCMCognitiveType" minOccurs="0"/>
                <xsd:element ref="ns18:AccessFiel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Initials" ma:index="6" ma:displayName="Initials" ma:default="____" ma:description="User initials" ma:internalName="Initials">
      <xsd:simpleType>
        <xsd:restriction base="dms:Text">
          <xsd:maxLength value="4"/>
        </xsd:restriction>
      </xsd:simpleType>
    </xsd:element>
    <xsd:element name="CHSecurityLevel" ma:index="7" nillable="true" ma:displayName="Security Level" ma:description="Security category ensuring protection on the required level" ma:format="Dropdown" ma:internalName="CHSecurityLevel">
      <xsd:simpleType>
        <xsd:restriction base="dms:Choice">
          <xsd:enumeration value="LIMITED"/>
        </xsd:restriction>
      </xsd:simpleType>
    </xsd:element>
    <xsd:element name="CaseCategory" ma:index="9" nillable="true" ma:displayName="Access" ma:default="All" ma:description="Access rights limited to the author of the document and granted on an individual basis upon the author's decision" ma:format="Dropdown" ma:internalName="CaseCategory">
      <xsd:simpleType>
        <xsd:restriction base="dms:Choice">
          <xsd:enumeration value="All"/>
          <xsd:enumeration value="Limited"/>
          <xsd:enumeration value="Manual"/>
        </xsd:restriction>
      </xsd:simpleType>
    </xsd:element>
    <xsd:element name="Comments" ma:index="14" nillable="true" ma:displayName="Comments" ma:description="Comments to the document" ma:internalName="Comments">
      <xsd:simpleType>
        <xsd:restriction base="dms:Note">
          <xsd:maxLength value="255"/>
        </xsd:restriction>
      </xsd:simpleType>
    </xsd:element>
    <xsd:element name="CCMOriginalDocID" ma:index="28" nillable="true" ma:displayName="Original Document ID" ma:description="" ma:internalName="CCMOriginalDocID" ma:readOnly="true">
      <xsd:simpleType>
        <xsd:restriction base="dms:Text"/>
      </xsd:simpleType>
    </xsd:element>
    <xsd:element name="WasSigned" ma:index="33" nillable="true" ma:displayName="Signed" ma:default="False" ma:internalName="WasSigned" ma:readOnly="true">
      <xsd:simpleType>
        <xsd:restriction base="dms:Boolean"/>
      </xsd:simpleType>
    </xsd:element>
    <xsd:element name="CCMTemplateName" ma:index="34" nillable="true" ma:displayName="Template name" ma:internalName="CCMTemplateName" ma:readOnly="true">
      <xsd:simpleType>
        <xsd:restriction base="dms:Text"/>
      </xsd:simpleType>
    </xsd:element>
    <xsd:element name="CaseID" ma:index="35" nillable="true" ma:displayName="Case ID" ma:default="Assigning" ma:internalName="CaseID" ma:readOnly="true">
      <xsd:simpleType>
        <xsd:restriction base="dms:Text"/>
      </xsd:simpleType>
    </xsd:element>
    <xsd:element name="WasEncrypted" ma:index="36" nillable="true" ma:displayName="Encrypted" ma:default="False" ma:internalName="WasEncrypted" ma:readOnly="true">
      <xsd:simpleType>
        <xsd:restriction base="dms:Boolean"/>
      </xsd:simpleType>
    </xsd:element>
    <xsd:element name="c8cd5695b2274a9e95663d2e5ab1b4c1" ma:index="37" ma:taxonomy="true" ma:internalName="c8cd5695b2274a9e95663d2e5ab1b4c1" ma:taxonomyFieldName="DocumentType" ma:displayName="Document Type" ma:default="2;#Document|fd247e4a-b941-4fd1-8392-fae9034d723a" ma:fieldId="{c8cd5695-b227-4a9e-9566-3d2e5ab1b4c1}" ma:sspId="ab0db32a-6585-4aed-ab3a-f1cc32793a6d" ma:termSetId="2ac76308-041c-4ed2-9ab1-7e65dc856361" ma:anchorId="00000000-0000-0000-0000-000000000000" ma:open="false" ma:isKeyword="false">
      <xsd:complexType>
        <xsd:sequence>
          <xsd:element ref="pc:Terms" minOccurs="0" maxOccurs="1"/>
        </xsd:sequence>
      </xsd:complexType>
    </xsd:element>
    <xsd:element name="LocalAttachment" ma:index="38" nillable="true" ma:displayName="Local Attachment" ma:default="False" ma:internalName="LocalAttachment" ma:readOnly="true">
      <xsd:simpleType>
        <xsd:restriction base="dms:Boolean"/>
      </xsd:simpleType>
    </xsd:element>
    <xsd:element name="b84d2123e74a477ebaf8c7711bcb8f7c" ma:index="39" ma:taxonomy="true" ma:internalName="b84d2123e74a477ebaf8c7711bcb8f7c" ma:taxonomyFieldName="Entity" ma:displayName="Entity" ma:default="5;#RIU|1ca198e3-1b90-4315-96a5-307542051080" ma:fieldId="{b84d2123-e74a-477e-baf8-c7711bcb8f7c}" ma:sspId="ab0db32a-6585-4aed-ab3a-f1cc32793a6d" ma:termSetId="3fee0e9a-0541-4aed-8c58-512d0a56ce89" ma:anchorId="00000000-0000-0000-0000-000000000000" ma:open="false" ma:isKeyword="false">
      <xsd:complexType>
        <xsd:sequence>
          <xsd:element ref="pc:Terms" minOccurs="0" maxOccurs="1"/>
        </xsd:sequence>
      </xsd:complexType>
    </xsd:element>
    <xsd:element name="CCMConversation" ma:index="40" nillable="true" ma:displayName="Conversation" ma:internalName="CCMConversation" ma:readOnly="true">
      <xsd:simpleType>
        <xsd:restriction base="dms:Text"/>
      </xsd:simpleType>
    </xsd:element>
    <xsd:element name="bc774ebde5ce414aaa02dda990692a66" ma:index="41" ma:taxonomy="true" ma:internalName="bc774ebde5ce414aaa02dda990692a66" ma:taxonomyFieldName="FilePlan" ma:displayName="File Plan" ma:default="19;#002.040.050 Research and Innovation|98fad50c-5200-4671-5200-ba8db92452ab" ma:fieldId="{bc774ebd-e5ce-414a-aa02-dda990692a66}" ma:sspId="ab0db32a-6585-4aed-ab3a-f1cc32793a6d" ma:termSetId="3a85d073-fb72-458e-875a-5db874ee6e74" ma:anchorId="00000000-0000-0000-0000-000000000000" ma:open="false" ma:isKeyword="false">
      <xsd:complexType>
        <xsd:sequence>
          <xsd:element ref="pc:Terms" minOccurs="0" maxOccurs="1"/>
        </xsd:sequence>
      </xsd:complexType>
    </xsd:element>
    <xsd:element name="DocID" ma:index="42" nillable="true" ma:displayName="Document ID" ma:default="Assigning" ma:internalName="DocID" ma:readOnly="true">
      <xsd:simpleType>
        <xsd:restriction base="dms:Text"/>
      </xsd:simpleType>
    </xsd:element>
    <xsd:element name="de194c5064f348ce9cfe1e83a4198913" ma:index="43" nillable="true" ma:taxonomy="true" ma:internalName="de194c5064f348ce9cfe1e83a4198913" ma:taxonomyFieldName="FrontexKeywords" ma:displayName="Frontex Keywords" ma:default="" ma:fieldId="{de194c50-64f3-48ce-9cfe-1e83a4198913}" ma:taxonomyMulti="true" ma:sspId="ab0db32a-6585-4aed-ab3a-f1cc32793a6d" ma:termSetId="608f4b0a-2a38-4267-8701-bbb3257c5370" ma:anchorId="00000000-0000-0000-0000-000000000000" ma:open="false" ma:isKeyword="false">
      <xsd:complexType>
        <xsd:sequence>
          <xsd:element ref="pc:Terms" minOccurs="0" maxOccurs="1"/>
        </xsd:sequence>
      </xsd:complexType>
    </xsd:element>
    <xsd:element name="CCMVisualId" ma:index="45" nillable="true" ma:displayName="Case ID" ma:default="Assigning" ma:internalName="CCMVisualId" ma:readOnly="true">
      <xsd:simpleType>
        <xsd:restriction base="dms:Text"/>
      </xsd:simpleType>
    </xsd:element>
    <xsd:element name="afab7d08242c493bbd8dadc4cd5d9d54" ma:index="46" ma:taxonomy="true" ma:internalName="afab7d08242c493bbd8dadc4cd5d9d54" ma:taxonomyFieldName="Owner" ma:displayName="Business Owner" ma:default="4;#HoU.RIU|72521d35-a447-446a-b9f4-deea4e4338a7" ma:fieldId="{afab7d08-242c-493b-bd8d-adc4cd5d9d54}" ma:sspId="ab0db32a-6585-4aed-ab3a-f1cc32793a6d" ma:termSetId="4494f27e-7ccc-42a4-935c-7b03931cbd03" ma:anchorId="00000000-0000-0000-0000-000000000000" ma:open="false" ma:isKeyword="false">
      <xsd:complexType>
        <xsd:sequence>
          <xsd:element ref="pc:Terms" minOccurs="0" maxOccurs="1"/>
        </xsd:sequence>
      </xsd:complexType>
    </xsd:element>
    <xsd:element name="RegistrationDate" ma:index="47" nillable="true" ma:displayName="Finalization Date" ma:description="" ma:format="DateTime" ma:internalName="RegistrationDate" ma:readOnly="true">
      <xsd:simpleType>
        <xsd:restriction base="dms:DateTime"/>
      </xsd:simpleType>
    </xsd:element>
    <xsd:element name="Related" ma:index="48" nillable="true" ma:displayName="Related" ma:default="False" ma:internalName="Related" ma:readOnly="true">
      <xsd:simpleType>
        <xsd:restriction base="dms:Boolean"/>
      </xsd:simpleType>
    </xsd:element>
    <xsd:element name="CCMTemplateID" ma:index="51" nillable="true" ma:displayName="CCMTemplateID" ma:decimals="0" ma:default="0" ma:hidden="true" ma:internalName="CCMTemplateID" ma:readOnly="true">
      <xsd:simpleType>
        <xsd:restriction base="dms:Number"/>
      </xsd:simpleType>
    </xsd:element>
    <xsd:element name="CCMSystemID" ma:index="52" nillable="true" ma:displayName="CCMSystemID" ma:hidden="true" ma:internalName="CCMSystemID" ma:readOnly="true">
      <xsd:simpleType>
        <xsd:restriction base="dms:Text"/>
      </xsd:simpleType>
    </xsd:element>
    <xsd:element name="CCMTemplateVersion" ma:index="53" nillable="true" ma:displayName="Template version" ma:internalName="CCMTemplateVersion" ma:readOnly="true">
      <xsd:simpleType>
        <xsd:restriction base="dms:Text"/>
      </xsd:simpleType>
    </xsd:element>
    <xsd:element name="MailHasAttachments" ma:index="54" nillable="true" ma:displayName="E-mail has attachments" ma:default="False" ma:internalName="MailHasAttachments" ma:readOnly="true">
      <xsd:simpleType>
        <xsd:restriction base="dms:Boolean"/>
      </xsd:simpleType>
    </xsd:element>
    <xsd:element name="CaseRecordNumber" ma:index="56" nillable="true" ma:displayName="Record ID" ma:decimals="0" ma:default="0" ma:internalName="CaseRecordNumber" ma:readOnly="true">
      <xsd:simpleType>
        <xsd:restriction base="dms:Number"/>
      </xsd:simpleType>
    </xsd:element>
    <xsd:element name="Finalized" ma:index="57" nillable="true" ma:displayName="Finalized" ma:default="False" ma:internalName="Finalized" ma:readOnly="true">
      <xsd:simpleType>
        <xsd:restriction base="dms:Boolean"/>
      </xsd:simpleType>
    </xsd:element>
    <xsd:element name="PersonalData" ma:index="58" nillable="true" ma:displayName="Personal Data" ma:default="0" ma:internalName="PersonalData">
      <xsd:simpleType>
        <xsd:restriction base="dms:Boolean"/>
      </xsd:simpleType>
    </xsd:element>
    <xsd:element name="CCMCognitiveType" ma:index="62" nillable="true" ma:displayName="CognitiveType" ma:decimals="0" ma:hidden="true" ma:internalName="CCMCognitiveType" ma:readOnly="true">
      <xsd:simpleType>
        <xsd:restriction base="dms:Number"/>
      </xsd:simpleType>
    </xsd:element>
  </xsd:schema>
  <xsd:schema xmlns:xsd="http://www.w3.org/2001/XMLSchema" xmlns:xs="http://www.w3.org/2001/XMLSchema" xmlns:dms="http://schemas.microsoft.com/office/2006/documentManagement/types" xmlns:pc="http://schemas.microsoft.com/office/infopath/2007/PartnerControls" targetNamespace="bf945921-d948-4c48-a7f5-8e4c09ce80ac" elementFormDefault="qualified">
    <xsd:import namespace="http://schemas.microsoft.com/office/2006/documentManagement/types"/>
    <xsd:import namespace="http://schemas.microsoft.com/office/infopath/2007/PartnerControls"/>
    <xsd:element name="SecurityDistribution" ma:index="8" nillable="true" ma:displayName="Security Distribution" ma:description="Distribution of the document within the limitation defined by the 'Security Level' (e.g. Internal, Releasable to EUROPOL, etc.)" ma:internalName="SecurityDistribution">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246ccc4-1dea-498b-a3b2-41a22371aaf5" elementFormDefault="qualified">
    <xsd:import namespace="http://schemas.microsoft.com/office/2006/documentManagement/types"/>
    <xsd:import namespace="http://schemas.microsoft.com/office/infopath/2007/PartnerControls"/>
    <xsd:element name="InternalPadRegister" ma:index="10" nillable="true" ma:displayName="Internal PAD Register" ma:default="1" ma:description="Indicates whether the content can be opened to public and included in PAD register" ma:internalName="InternalPadRegister">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fccc480a-51b4-44ad-a6ee-cdac3ac60662" elementFormDefault="qualified">
    <xsd:import namespace="http://schemas.microsoft.com/office/2006/documentManagement/types"/>
    <xsd:import namespace="http://schemas.microsoft.com/office/infopath/2007/PartnerControls"/>
    <xsd:element name="CmsRegistrationNumber" ma:index="11" nillable="true" ma:displayName="Registration Number" ma:description="Unique identifier assigned during registration of the document in Frontex Correspondence Management System" ma:internalName="CmsRegistrationNumber">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a0fbde3-5473-4891-8bc3-01a6037c2eab" elementFormDefault="qualified">
    <xsd:import namespace="http://schemas.microsoft.com/office/2006/documentManagement/types"/>
    <xsd:import namespace="http://schemas.microsoft.com/office/infopath/2007/PartnerControls"/>
    <xsd:element name="CmsRegistrationDate" ma:index="12" nillable="true" ma:displayName="Registration Date" ma:description="Date on which the document was registered in Frontex Correspondence Management System" ma:format="DateOnly" ma:internalName="CmsRegistration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3c066c4d-f47c-49fc-98e2-8de9bbdfcbe8" elementFormDefault="qualified">
    <xsd:import namespace="http://schemas.microsoft.com/office/2006/documentManagement/types"/>
    <xsd:import namespace="http://schemas.microsoft.com/office/infopath/2007/PartnerControls"/>
    <xsd:element name="Description0" ma:index="13" nillable="true" ma:displayName="Description" ma:description="Brief description of the document with the number and a brief description of the attachments" ma:internalName="Description0">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2d5183d-c4cc-453c-a4f8-8de3becd888e" elementFormDefault="qualified">
    <xsd:import namespace="http://schemas.microsoft.com/office/2006/documentManagement/types"/>
    <xsd:import namespace="http://schemas.microsoft.com/office/infopath/2007/PartnerControls"/>
    <xsd:element name="Year" ma:index="16" ma:displayName="Year" ma:description="Qualification of the document to the reporting year" ma:internalName="Year">
      <xsd:simpleType>
        <xsd:restriction base="dms:Text">
          <xsd:maxLength value="4"/>
        </xsd:restriction>
      </xsd:simpleType>
    </xsd:element>
  </xsd:schema>
  <xsd:schema xmlns:xsd="http://www.w3.org/2001/XMLSchema" xmlns:xs="http://www.w3.org/2001/XMLSchema" xmlns:dms="http://schemas.microsoft.com/office/2006/documentManagement/types" xmlns:pc="http://schemas.microsoft.com/office/infopath/2007/PartnerControls" targetNamespace="E7EAEFCD-48B4-4B9E-9EDB-C7B0934B4225" elementFormDefault="qualified">
    <xsd:import namespace="http://schemas.microsoft.com/office/2006/documentManagement/types"/>
    <xsd:import namespace="http://schemas.microsoft.com/office/infopath/2007/PartnerControls"/>
    <xsd:element name="ReferenceDetails" ma:index="17" nillable="true" ma:displayName="Reference Details" ma:description="Unique identifier of the document (Entity/Initials/CaseID/DocID/Year)" ma:internalName="ReferenceDetails">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675B3CF-C219-4EB4-B45F-90F164806AF2" elementFormDefault="qualified">
    <xsd:import namespace="http://schemas.microsoft.com/office/2006/documentManagement/types"/>
    <xsd:import namespace="http://schemas.microsoft.com/office/infopath/2007/PartnerControls"/>
    <xsd:element name="PublishedToExtranet" ma:index="18" nillable="true" ma:displayName="Published To Extranet" ma:default="0" ma:internalName="PublishedToExtranet">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A6ED79EA-514C-479F-B3C5-3E127021E8C1" elementFormDefault="qualified">
    <xsd:import namespace="http://schemas.microsoft.com/office/2006/documentManagement/types"/>
    <xsd:import namespace="http://schemas.microsoft.com/office/infopath/2007/PartnerControls"/>
    <xsd:element name="Source" ma:index="19" nillable="true" ma:displayName="Source" ma:description="Unique identifier from any other register or system which the document is stored in" ma:internalName="Sourc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c7261b2-67a2-4c9c-91d7-214a16a5151b" elementFormDefault="qualified">
    <xsd:import namespace="http://schemas.microsoft.com/office/2006/documentManagement/types"/>
    <xsd:import namespace="http://schemas.microsoft.com/office/infopath/2007/PartnerControls"/>
    <xsd:element name="ClosureDate" ma:index="20" nillable="true" ma:displayName="Closure Date" ma:description="Date on which all actions related to the content were concluded" ma:format="DateOnly" ma:internalName="Closure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515523d9-7e82-4841-be1b-327cbb8f1c0b" elementFormDefault="qualified">
    <xsd:import namespace="http://schemas.microsoft.com/office/2006/documentManagement/types"/>
    <xsd:import namespace="http://schemas.microsoft.com/office/infopath/2007/PartnerControls"/>
    <xsd:element name="RetentionStatus" ma:index="21" nillable="true" ma:displayName="Retention Status" ma:description="Information on the current status of the content" ma:format="Dropdown" ma:internalName="RetentionStatus">
      <xsd:simpleType>
        <xsd:restriction base="dms:Choice">
          <xsd:enumeration value="Active"/>
          <xsd:enumeration value="Closed"/>
          <xsd:enumeration value="Destroyed"/>
          <xsd:enumeration value="Transferred"/>
        </xsd:restriction>
      </xsd:simpleType>
    </xsd:element>
  </xsd:schema>
  <xsd:schema xmlns:xsd="http://www.w3.org/2001/XMLSchema" xmlns:xs="http://www.w3.org/2001/XMLSchema" xmlns:dms="http://schemas.microsoft.com/office/2006/documentManagement/types" xmlns:pc="http://schemas.microsoft.com/office/infopath/2007/PartnerControls" targetNamespace="2d4721d7-75e0-4741-b87e-eea60ca56ecc" elementFormDefault="qualified">
    <xsd:import namespace="http://schemas.microsoft.com/office/2006/documentManagement/types"/>
    <xsd:import namespace="http://schemas.microsoft.com/office/infopath/2007/PartnerControls"/>
    <xsd:element name="RetentionDate" ma:index="22" nillable="true" ma:displayName="Retention Date" ma:description="Date on which the administrative retention period ends" ma:format="DateOnly" ma:internalName="Retention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0c4d7bb4-5df7-4a8a-8fb3-7aeaf8c881f5" elementFormDefault="qualified">
    <xsd:import namespace="http://schemas.microsoft.com/office/2006/documentManagement/types"/>
    <xsd:import namespace="http://schemas.microsoft.com/office/infopath/2007/PartnerControls"/>
    <xsd:element name="RetentionReason" ma:index="23" nillable="true" ma:displayName="Retention Reason" ma:description="Event triggering retention, e.g. budget discharge, termination of contract, end of year, etc." ma:internalName="RetentionReason">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83e6f20-7f26-4d7e-878c-b3a5a5bb2960" elementFormDefault="qualified">
    <xsd:import namespace="http://schemas.microsoft.com/office/2006/documentManagement/types"/>
    <xsd:import namespace="http://schemas.microsoft.com/office/infopath/2007/PartnerControls"/>
    <xsd:element name="Inheritance" ma:index="25" nillable="true" ma:displayName="Access Inheritance" ma:default="Inherits" ma:format="Dropdown" ma:internalName="Inheritance">
      <xsd:simpleType>
        <xsd:restriction base="dms:Choice">
          <xsd:enumeration value="Inherits"/>
          <xsd:enumeration value="Broken"/>
        </xsd:restriction>
      </xsd:simpleType>
    </xsd:element>
  </xsd:schema>
  <xsd:schema xmlns:xsd="http://www.w3.org/2001/XMLSchema" xmlns:xs="http://www.w3.org/2001/XMLSchema" xmlns:dms="http://schemas.microsoft.com/office/2006/documentManagement/types" xmlns:pc="http://schemas.microsoft.com/office/infopath/2007/PartnerControls" targetNamespace="0b9b410b-90c1-451f-9b3e-cad7a3bc3b61" elementFormDefault="qualified">
    <xsd:import namespace="http://schemas.microsoft.com/office/2006/documentManagement/types"/>
    <xsd:import namespace="http://schemas.microsoft.com/office/infopath/2007/PartnerControls"/>
    <xsd:element name="TaxCatchAll" ma:index="31" nillable="true" ma:displayName="Taxonomy Catch All Column" ma:hidden="true" ma:list="{2eca7ab2-f81b-46ac-83e2-b7963c831815}" ma:internalName="TaxCatchAll" ma:showField="CatchAllData" ma:web="0b9b410b-90c1-451f-9b3e-cad7a3bc3b61">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581c5eac-5fdb-4e20-94c8-7830c4ad7c93" elementFormDefault="qualified">
    <xsd:import namespace="http://schemas.microsoft.com/office/2006/documentManagement/types"/>
    <xsd:import namespace="http://schemas.microsoft.com/office/infopath/2007/PartnerControls"/>
    <xsd:element name="SharedWithUsers" ma:index="3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3675b3cf-c219-4eb4-b45f-90f164806af2" elementFormDefault="qualified">
    <xsd:import namespace="http://schemas.microsoft.com/office/2006/documentManagement/types"/>
    <xsd:import namespace="http://schemas.microsoft.com/office/infopath/2007/PartnerControls"/>
    <xsd:element name="CCMMultipleTransferTransactionID" ma:index="59" nillable="true" ma:displayName="CCMMultipleTransferTransactionID" ma:hidden="true" ma:indexed="true" ma:internalName="CCMMultipleTransferTransactionID">
      <xsd:simpleType>
        <xsd:restriction base="dms:Unknown"/>
      </xsd:simpleType>
    </xsd:element>
    <xsd:element name="AccessField" ma:index="63" nillable="true" ma:displayName="Access" ma:internalName="AccessField">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e3fdc2a-80e1-4005-ba77-b212c41bba78" elementFormDefault="qualified">
    <xsd:import namespace="http://schemas.microsoft.com/office/2006/documentManagement/types"/>
    <xsd:import namespace="http://schemas.microsoft.com/office/infopath/2007/PartnerControls"/>
    <xsd:element name="ac789e093f1a45c28510bf0b2cce8b79" ma:index="61" nillable="true" ma:taxonomy="true" ma:internalName="ac789e093f1a45c28510bf0b2cce8b79" ma:taxonomyFieldName="W365_RelatedTopic" ma:displayName="Tags" ma:default="" ma:fieldId="{ac789e09-3f1a-45c2-8510-bf0b2cce8b79}" ma:taxonomyMulti="true" ma:sspId="ab0db32a-6585-4aed-ab3a-f1cc32793a6d" ma:termSetId="608f4b0a-2a38-4267-8701-bbb3257c5370" ma:anchorId="00000000-0000-0000-0000-000000000000" ma:open="tru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55"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49DCDD1-F589-45FB-97A9-70387F893612}">
  <ds:schemaRefs>
    <ds:schemaRef ds:uri="http://schemas.microsoft.com/office/2006/metadata/properties"/>
    <ds:schemaRef ds:uri="http://schemas.microsoft.com/office/infopath/2007/PartnerControls"/>
    <ds:schemaRef ds:uri="9e3fdc2a-80e1-4005-ba77-b212c41bba78"/>
    <ds:schemaRef ds:uri="bf945921-d948-4c48-a7f5-8e4c09ce80ac"/>
    <ds:schemaRef ds:uri="A6ED79EA-514C-479F-B3C5-3E127021E8C1"/>
    <ds:schemaRef ds:uri="http://schemas.microsoft.com/sharepoint/v3"/>
    <ds:schemaRef ds:uri="4c7261b2-67a2-4c9c-91d7-214a16a5151b"/>
    <ds:schemaRef ds:uri="b246ccc4-1dea-498b-a3b2-41a22371aaf5"/>
    <ds:schemaRef ds:uri="9a0fbde3-5473-4891-8bc3-01a6037c2eab"/>
    <ds:schemaRef ds:uri="3675b3cf-c219-4eb4-b45f-90f164806af2"/>
    <ds:schemaRef ds:uri="2d4721d7-75e0-4741-b87e-eea60ca56ecc"/>
    <ds:schemaRef ds:uri="3c066c4d-f47c-49fc-98e2-8de9bbdfcbe8"/>
    <ds:schemaRef ds:uri="E7EAEFCD-48B4-4B9E-9EDB-C7B0934B4225"/>
    <ds:schemaRef ds:uri="3675B3CF-C219-4EB4-B45F-90F164806AF2"/>
    <ds:schemaRef ds:uri="fccc480a-51b4-44ad-a6ee-cdac3ac60662"/>
    <ds:schemaRef ds:uri="52d5183d-c4cc-453c-a4f8-8de3becd888e"/>
    <ds:schemaRef ds:uri="0b9b410b-90c1-451f-9b3e-cad7a3bc3b61"/>
    <ds:schemaRef ds:uri="b83e6f20-7f26-4d7e-878c-b3a5a5bb2960"/>
    <ds:schemaRef ds:uri="515523d9-7e82-4841-be1b-327cbb8f1c0b"/>
    <ds:schemaRef ds:uri="0c4d7bb4-5df7-4a8a-8fb3-7aeaf8c881f5"/>
  </ds:schemaRefs>
</ds:datastoreItem>
</file>

<file path=customXml/itemProps2.xml><?xml version="1.0" encoding="utf-8"?>
<ds:datastoreItem xmlns:ds="http://schemas.openxmlformats.org/officeDocument/2006/customXml" ds:itemID="{AFE0EA92-A174-4F5D-9A63-AFAB2CD33D50}">
  <ds:schemaRefs>
    <ds:schemaRef ds:uri="http://schemas.microsoft.com/sharepoint/v3/contenttype/forms"/>
  </ds:schemaRefs>
</ds:datastoreItem>
</file>

<file path=customXml/itemProps3.xml><?xml version="1.0" encoding="utf-8"?>
<ds:datastoreItem xmlns:ds="http://schemas.openxmlformats.org/officeDocument/2006/customXml" ds:itemID="{6DBFC7E9-CF4B-404C-B055-D81966B38BA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bf945921-d948-4c48-a7f5-8e4c09ce80ac"/>
    <ds:schemaRef ds:uri="b246ccc4-1dea-498b-a3b2-41a22371aaf5"/>
    <ds:schemaRef ds:uri="fccc480a-51b4-44ad-a6ee-cdac3ac60662"/>
    <ds:schemaRef ds:uri="9a0fbde3-5473-4891-8bc3-01a6037c2eab"/>
    <ds:schemaRef ds:uri="3c066c4d-f47c-49fc-98e2-8de9bbdfcbe8"/>
    <ds:schemaRef ds:uri="52d5183d-c4cc-453c-a4f8-8de3becd888e"/>
    <ds:schemaRef ds:uri="E7EAEFCD-48B4-4B9E-9EDB-C7B0934B4225"/>
    <ds:schemaRef ds:uri="3675B3CF-C219-4EB4-B45F-90F164806AF2"/>
    <ds:schemaRef ds:uri="A6ED79EA-514C-479F-B3C5-3E127021E8C1"/>
    <ds:schemaRef ds:uri="4c7261b2-67a2-4c9c-91d7-214a16a5151b"/>
    <ds:schemaRef ds:uri="515523d9-7e82-4841-be1b-327cbb8f1c0b"/>
    <ds:schemaRef ds:uri="2d4721d7-75e0-4741-b87e-eea60ca56ecc"/>
    <ds:schemaRef ds:uri="0c4d7bb4-5df7-4a8a-8fb3-7aeaf8c881f5"/>
    <ds:schemaRef ds:uri="b83e6f20-7f26-4d7e-878c-b3a5a5bb2960"/>
    <ds:schemaRef ds:uri="0b9b410b-90c1-451f-9b3e-cad7a3bc3b61"/>
    <ds:schemaRef ds:uri="581c5eac-5fdb-4e20-94c8-7830c4ad7c93"/>
    <ds:schemaRef ds:uri="3675b3cf-c219-4eb4-b45f-90f164806af2"/>
    <ds:schemaRef ds:uri="9e3fdc2a-80e1-4005-ba77-b212c41bba7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Cover and Instructions</vt:lpstr>
      <vt:lpstr>Financial Statement</vt:lpstr>
      <vt:lpstr>Claimed Eligible Costs</vt:lpstr>
      <vt:lpstr>In-kind contributions</vt:lpstr>
      <vt:lpstr>'Claimed Eligible Costs'!Print_Area</vt:lpstr>
      <vt:lpstr>'In-kind contributions'!Print_Titles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Annex3-5_MGA_Single_Annex_V_Model_Financial_Statement</dc:title>
  <dc:creator/>
  <cp:lastModifiedBy/>
  <dcterms:created xsi:type="dcterms:W3CDTF">2022-12-15T13:55:53Z</dcterms:created>
  <dcterms:modified xsi:type="dcterms:W3CDTF">2022-12-19T13:54:00Z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0x010100AC085CFC53BC46CEA2EADE194AD9D482005E2AE883F345074EBA861FAEEC1D9471</vt:lpwstr>
  </property>
  <property fmtid="{D5CDD505-2E9C-101B-9397-08002B2CF9AE}" pid="3" name="FilePlan">
    <vt:lpwstr>19;#002.040.050 Research and Innovation|98fad50c-5200-4671-5200-ba8db92452ab</vt:lpwstr>
  </property>
  <property fmtid="{D5CDD505-2E9C-101B-9397-08002B2CF9AE}" pid="4" name="Entity">
    <vt:lpwstr>5;#RIU|1ca198e3-1b90-4315-96a5-307542051080</vt:lpwstr>
  </property>
  <property fmtid="{D5CDD505-2E9C-101B-9397-08002B2CF9AE}" pid="5" name="xd_Signature">
    <vt:bool>false</vt:bool>
  </property>
  <property fmtid="{D5CDD505-2E9C-101B-9397-08002B2CF9AE}" pid="6" name="CCMOneDriveID">
    <vt:lpwstr/>
  </property>
  <property fmtid="{D5CDD505-2E9C-101B-9397-08002B2CF9AE}" pid="7" name="Owner">
    <vt:lpwstr>4;#HoU.RIU|72521d35-a447-446a-b9f4-deea4e4338a7</vt:lpwstr>
  </property>
  <property fmtid="{D5CDD505-2E9C-101B-9397-08002B2CF9AE}" pid="8" name="CCMOneDriveOwnerID">
    <vt:lpwstr/>
  </property>
  <property fmtid="{D5CDD505-2E9C-101B-9397-08002B2CF9AE}" pid="9" name="CCMOneDriveItemID">
    <vt:lpwstr/>
  </property>
  <property fmtid="{D5CDD505-2E9C-101B-9397-08002B2CF9AE}" pid="10" name="CCMIsSharedOnOneDrive">
    <vt:bool>false</vt:bool>
  </property>
  <property fmtid="{D5CDD505-2E9C-101B-9397-08002B2CF9AE}" pid="11" name="DocumentType">
    <vt:lpwstr>2;#Document|fd247e4a-b941-4fd1-8392-fae9034d723a</vt:lpwstr>
  </property>
</Properties>
</file>